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480" windowHeight="11640"/>
  </bookViews>
  <sheets>
    <sheet name="List1_Data" sheetId="2" r:id="rId1"/>
    <sheet name="List2_extreme_values" sheetId="1" r:id="rId2"/>
    <sheet name="List3_results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3"/>
  <c r="F74"/>
  <c r="G74"/>
  <c r="H74"/>
  <c r="I74"/>
  <c r="E74"/>
  <c r="F73"/>
  <c r="G73"/>
  <c r="H73"/>
  <c r="I73"/>
  <c r="E73"/>
  <c r="G28"/>
  <c r="H28"/>
  <c r="I28"/>
  <c r="E28"/>
  <c r="F27"/>
  <c r="G27"/>
  <c r="H27"/>
  <c r="I27"/>
  <c r="E27"/>
  <c r="G74" i="1"/>
  <c r="H74"/>
  <c r="I74"/>
  <c r="J74"/>
  <c r="F74"/>
  <c r="G28"/>
  <c r="H28"/>
  <c r="I28"/>
  <c r="J28"/>
  <c r="F28"/>
  <c r="G73"/>
  <c r="H73"/>
  <c r="I73"/>
  <c r="J73"/>
  <c r="F73"/>
  <c r="G27"/>
  <c r="H27"/>
  <c r="I27"/>
  <c r="J27"/>
  <c r="F27"/>
</calcChain>
</file>

<file path=xl/sharedStrings.xml><?xml version="1.0" encoding="utf-8"?>
<sst xmlns="http://schemas.openxmlformats.org/spreadsheetml/2006/main" count="559" uniqueCount="176">
  <si>
    <t>AP1</t>
  </si>
  <si>
    <t>prez</t>
  </si>
  <si>
    <t xml:space="preserve">1. </t>
  </si>
  <si>
    <t xml:space="preserve">3. </t>
  </si>
  <si>
    <t>%</t>
  </si>
  <si>
    <t>mm</t>
  </si>
  <si>
    <t>ml</t>
  </si>
  <si>
    <t>.........</t>
  </si>
  <si>
    <t>AP3</t>
  </si>
  <si>
    <t>kombi_1</t>
  </si>
  <si>
    <t>1.</t>
  </si>
  <si>
    <t>...........</t>
  </si>
  <si>
    <t xml:space="preserve">2. </t>
  </si>
  <si>
    <t>3.</t>
  </si>
  <si>
    <t>....</t>
  </si>
  <si>
    <t>4.</t>
  </si>
  <si>
    <t>prez_1</t>
  </si>
  <si>
    <t>.....</t>
  </si>
  <si>
    <t>...</t>
  </si>
  <si>
    <t>AP1_2018_2019</t>
  </si>
  <si>
    <t>ap3_2018_2019</t>
  </si>
  <si>
    <t>AP3_2018_2019_17012018</t>
  </si>
  <si>
    <t>Ideál</t>
  </si>
  <si>
    <t>80-120</t>
  </si>
  <si>
    <t>40-50</t>
  </si>
  <si>
    <t>t Stat</t>
  </si>
  <si>
    <t>P(T&lt;=t) (1)</t>
  </si>
  <si>
    <t>P(T&lt;=t) (2)</t>
  </si>
  <si>
    <t xml:space="preserve">Výsledek </t>
  </si>
  <si>
    <t>File</t>
  </si>
  <si>
    <t>type of study</t>
  </si>
  <si>
    <t>chest release</t>
  </si>
  <si>
    <t>time of correct frequency</t>
  </si>
  <si>
    <t>average frequency</t>
  </si>
  <si>
    <t>average compresion depth</t>
  </si>
  <si>
    <t>correct hadn placement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</si>
  <si>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</si>
  <si>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</si>
  <si>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</si>
  <si>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</si>
  <si>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</si>
  <si>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</si>
  <si>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</si>
  <si>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</si>
  <si>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</si>
  <si>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</si>
  <si>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</si>
  <si>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</si>
  <si>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</si>
  <si>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</si>
  <si>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</si>
  <si>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</si>
  <si>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</si>
  <si>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</si>
  <si>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</si>
  <si>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</si>
  <si>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</si>
  <si>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name22</t>
  </si>
  <si>
    <t>name23</t>
  </si>
  <si>
    <t>name24</t>
  </si>
  <si>
    <t>name25</t>
  </si>
  <si>
    <t>name26</t>
  </si>
  <si>
    <t>name27</t>
  </si>
  <si>
    <t>name28</t>
  </si>
  <si>
    <t>name29</t>
  </si>
  <si>
    <t>name30</t>
  </si>
  <si>
    <t>name31</t>
  </si>
  <si>
    <t>name32</t>
  </si>
  <si>
    <t>name33</t>
  </si>
  <si>
    <t>name34</t>
  </si>
  <si>
    <t>name35</t>
  </si>
  <si>
    <t>name36</t>
  </si>
  <si>
    <t>name37</t>
  </si>
  <si>
    <t>name38</t>
  </si>
  <si>
    <t>name39</t>
  </si>
  <si>
    <t>name40</t>
  </si>
  <si>
    <t>name41</t>
  </si>
  <si>
    <t>name42</t>
  </si>
  <si>
    <t>name43</t>
  </si>
  <si>
    <t>name44</t>
  </si>
  <si>
    <t>name45</t>
  </si>
  <si>
    <t>name46</t>
  </si>
  <si>
    <t>name47</t>
  </si>
  <si>
    <t>name48</t>
  </si>
  <si>
    <t>name49</t>
  </si>
  <si>
    <t>name50</t>
  </si>
  <si>
    <t>name51</t>
  </si>
  <si>
    <t>name52</t>
  </si>
  <si>
    <t>name53</t>
  </si>
  <si>
    <t>name54</t>
  </si>
  <si>
    <t>name55</t>
  </si>
  <si>
    <t>name56</t>
  </si>
  <si>
    <t>name57</t>
  </si>
  <si>
    <t>name58</t>
  </si>
  <si>
    <t>name59</t>
  </si>
  <si>
    <t>name60</t>
  </si>
  <si>
    <t>name61</t>
  </si>
  <si>
    <t>name62</t>
  </si>
  <si>
    <t>name63</t>
  </si>
  <si>
    <t>name64</t>
  </si>
  <si>
    <t>name65</t>
  </si>
  <si>
    <t>name66</t>
  </si>
  <si>
    <t>student</t>
  </si>
  <si>
    <t>file</t>
  </si>
  <si>
    <t>type/date</t>
  </si>
  <si>
    <t>average volume during ventilation</t>
  </si>
  <si>
    <t>correct hand placement</t>
  </si>
  <si>
    <t>average</t>
  </si>
  <si>
    <t>standard deviation</t>
  </si>
  <si>
    <t>observations</t>
  </si>
  <si>
    <t>variance</t>
  </si>
  <si>
    <t>common variance</t>
  </si>
  <si>
    <t>diference</t>
  </si>
  <si>
    <t>t crit (1)</t>
  </si>
  <si>
    <t>t crit (2)</t>
  </si>
  <si>
    <t>Hyp. diff in mean values</t>
  </si>
  <si>
    <t>results</t>
  </si>
  <si>
    <t>is smaller than</t>
  </si>
  <si>
    <t xml:space="preserve">t crit (2) </t>
  </si>
  <si>
    <t>two-sample t-test of equal variance</t>
  </si>
  <si>
    <t>therefore Ho is valid: mean values are equal</t>
  </si>
  <si>
    <t>group1</t>
  </si>
  <si>
    <t>group2</t>
  </si>
  <si>
    <t>result</t>
  </si>
  <si>
    <t>is bigger than</t>
  </si>
  <si>
    <t>therefore Ho rejected: mean values are not equal and H1 is valid</t>
  </si>
  <si>
    <t>per min</t>
  </si>
  <si>
    <t>subject(exam)</t>
  </si>
  <si>
    <t>STD</t>
  </si>
  <si>
    <t>Subject(exam)</t>
  </si>
  <si>
    <t>Q77000022</t>
  </si>
  <si>
    <t>Q77000023</t>
  </si>
  <si>
    <t>Q77000025</t>
  </si>
  <si>
    <t>Q77000028</t>
  </si>
  <si>
    <t>Q77000029</t>
  </si>
  <si>
    <t>Q77000155</t>
  </si>
  <si>
    <t>Q77000004</t>
  </si>
  <si>
    <t>Q77000014</t>
  </si>
  <si>
    <t>IQ77000017</t>
  </si>
  <si>
    <t>IQ77000076</t>
  </si>
  <si>
    <t>IQ77000077</t>
  </si>
  <si>
    <t>IQ77000092</t>
  </si>
  <si>
    <t>IQ77000097</t>
  </si>
  <si>
    <t>IQ77000100</t>
  </si>
  <si>
    <t>IQ77000128</t>
  </si>
  <si>
    <t>IQ77000152</t>
  </si>
  <si>
    <t>IQ77000154</t>
  </si>
  <si>
    <t>IQ77000156</t>
  </si>
  <si>
    <t>IQ77000124</t>
  </si>
  <si>
    <t xml:space="preserve">IS880019 </t>
  </si>
  <si>
    <t>II000051</t>
  </si>
  <si>
    <t>II000054</t>
  </si>
  <si>
    <t>II000057</t>
  </si>
  <si>
    <t>II000058</t>
  </si>
  <si>
    <t>II000061</t>
  </si>
  <si>
    <t>II000063</t>
  </si>
  <si>
    <t>II000065</t>
  </si>
  <si>
    <t>II000067</t>
  </si>
  <si>
    <t>II000069</t>
  </si>
  <si>
    <t>II000075</t>
  </si>
  <si>
    <t>II000081</t>
  </si>
  <si>
    <t>II000088</t>
  </si>
  <si>
    <t>II000098</t>
  </si>
  <si>
    <t>II000072</t>
  </si>
  <si>
    <t>TT98000047</t>
  </si>
  <si>
    <t>Y44000055</t>
  </si>
  <si>
    <t>Y44000056</t>
  </si>
  <si>
    <t>Y44000070</t>
  </si>
  <si>
    <t>Y44000083</t>
  </si>
  <si>
    <t>Y44000090</t>
  </si>
  <si>
    <t>Y44000052</t>
  </si>
  <si>
    <t>UU000183</t>
  </si>
  <si>
    <t>UU000184</t>
  </si>
  <si>
    <t>UU000182</t>
  </si>
  <si>
    <t>IS880019</t>
  </si>
  <si>
    <t>code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</si>
</sst>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1" fillId="0" borderId="1" xfId="0" applyFont="1" applyBorder="1" applyAlignment="1">
      <alignment wrapText="1"/>
    </xf>
    <xf numFmtId="0" fontId="0" fillId="3" borderId="1" xfId="0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0" fillId="5" borderId="0" xfId="0" applyFill="1"/>
    <xf numFmtId="0" fontId="0" fillId="6" borderId="1" xfId="0" applyFill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11" borderId="12" xfId="0" applyFont="1" applyFill="1" applyBorder="1"/>
    <xf numFmtId="0" fontId="1" fillId="11" borderId="13" xfId="0" applyFont="1" applyFill="1" applyBorder="1"/>
    <xf numFmtId="0" fontId="1" fillId="11" borderId="14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8" borderId="8" xfId="0" applyFont="1" applyFill="1" applyBorder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" fillId="10" borderId="8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>
      <selection activeCell="A5" sqref="A5"/>
    </sheetView>
  </sheetViews>
  <sheetFormatPr defaultRowHeight="15"/>
  <cols>
    <col min="3" max="3" width="14.28515625" customWidth="1"/>
    <col min="4" max="4" width="11.28515625" customWidth="1"/>
    <col min="5" max="5" width="12.28515625" customWidth="1"/>
    <col min="6" max="6" width="19" customWidth="1"/>
  </cols>
  <sheetData>
    <row r="2" spans="1:12" ht="75">
      <c r="A2" s="2" t="s">
        <v>29</v>
      </c>
      <c r="B2" s="2" t="s">
        <v>129</v>
      </c>
      <c r="C2" s="2" t="s">
        <v>30</v>
      </c>
      <c r="D2" s="2" t="s">
        <v>175</v>
      </c>
      <c r="E2" s="2" t="s">
        <v>102</v>
      </c>
      <c r="F2" s="2" t="s">
        <v>102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105</v>
      </c>
    </row>
    <row r="3" spans="1:12">
      <c r="A3" s="2"/>
      <c r="B3" s="2"/>
      <c r="C3" s="2"/>
      <c r="D3" s="2"/>
      <c r="E3" s="2"/>
      <c r="F3" s="2"/>
      <c r="G3" s="3" t="s">
        <v>4</v>
      </c>
      <c r="H3" s="3" t="s">
        <v>4</v>
      </c>
      <c r="I3" s="3" t="s">
        <v>126</v>
      </c>
      <c r="J3" s="3" t="s">
        <v>5</v>
      </c>
      <c r="K3" s="3" t="s">
        <v>4</v>
      </c>
      <c r="L3" s="3" t="s">
        <v>6</v>
      </c>
    </row>
    <row r="4" spans="1:12">
      <c r="A4" s="4">
        <v>5012018</v>
      </c>
      <c r="B4" s="4" t="s">
        <v>0</v>
      </c>
      <c r="C4" s="4" t="s">
        <v>1</v>
      </c>
      <c r="D4" s="4" t="s">
        <v>2</v>
      </c>
      <c r="E4" t="s">
        <v>36</v>
      </c>
      <c r="F4" t="s">
        <v>36</v>
      </c>
      <c r="G4" s="4">
        <v>100</v>
      </c>
      <c r="H4" s="4">
        <v>72</v>
      </c>
      <c r="I4" s="4">
        <v>119</v>
      </c>
      <c r="J4" s="4">
        <v>40</v>
      </c>
      <c r="K4" s="4">
        <v>0</v>
      </c>
      <c r="L4" s="4" t="s">
        <v>7</v>
      </c>
    </row>
    <row r="5" spans="1:12">
      <c r="A5" s="4"/>
      <c r="B5" s="4"/>
      <c r="C5" s="4"/>
      <c r="D5" s="4" t="s">
        <v>3</v>
      </c>
      <c r="E5" t="s">
        <v>37</v>
      </c>
      <c r="F5" t="s">
        <v>37</v>
      </c>
      <c r="G5" s="4">
        <v>45</v>
      </c>
      <c r="H5" s="4">
        <v>8</v>
      </c>
      <c r="I5" s="4">
        <v>130</v>
      </c>
      <c r="J5" s="4">
        <v>39</v>
      </c>
      <c r="K5" s="4">
        <v>68</v>
      </c>
      <c r="L5" s="4">
        <v>175</v>
      </c>
    </row>
    <row r="6" spans="1:12">
      <c r="A6" s="8">
        <v>5012018</v>
      </c>
      <c r="B6" s="8" t="s">
        <v>8</v>
      </c>
      <c r="C6" s="8" t="s">
        <v>9</v>
      </c>
      <c r="D6" s="8" t="s">
        <v>10</v>
      </c>
      <c r="E6" t="s">
        <v>38</v>
      </c>
      <c r="F6" t="s">
        <v>38</v>
      </c>
      <c r="G6" s="8">
        <v>99</v>
      </c>
      <c r="H6" s="8">
        <v>62</v>
      </c>
      <c r="I6" s="8">
        <v>119</v>
      </c>
      <c r="J6" s="8">
        <v>41</v>
      </c>
      <c r="K6" s="8">
        <v>1</v>
      </c>
      <c r="L6" s="8" t="s">
        <v>11</v>
      </c>
    </row>
    <row r="7" spans="1:12">
      <c r="A7" s="8"/>
      <c r="B7" s="8"/>
      <c r="C7" s="8"/>
      <c r="D7" s="8" t="s">
        <v>12</v>
      </c>
      <c r="E7" t="s">
        <v>39</v>
      </c>
      <c r="F7" t="s">
        <v>39</v>
      </c>
      <c r="G7" s="8">
        <v>99</v>
      </c>
      <c r="H7" s="8">
        <v>52</v>
      </c>
      <c r="I7" s="8">
        <v>123</v>
      </c>
      <c r="J7" s="8">
        <v>55</v>
      </c>
      <c r="K7" s="8">
        <v>31</v>
      </c>
      <c r="L7" s="8">
        <v>184</v>
      </c>
    </row>
    <row r="8" spans="1:12">
      <c r="A8" s="8"/>
      <c r="B8" s="8"/>
      <c r="C8" s="8"/>
      <c r="D8" s="8" t="s">
        <v>13</v>
      </c>
      <c r="E8" t="s">
        <v>40</v>
      </c>
      <c r="F8" t="s">
        <v>40</v>
      </c>
      <c r="G8" s="8">
        <v>100</v>
      </c>
      <c r="H8" s="8">
        <v>75</v>
      </c>
      <c r="I8" s="8">
        <v>115</v>
      </c>
      <c r="J8" s="8">
        <v>49</v>
      </c>
      <c r="K8" s="8">
        <v>34</v>
      </c>
      <c r="L8" s="8" t="s">
        <v>14</v>
      </c>
    </row>
    <row r="9" spans="1:12">
      <c r="A9" s="8"/>
      <c r="B9" s="8"/>
      <c r="C9" s="8"/>
      <c r="D9" s="8" t="s">
        <v>15</v>
      </c>
      <c r="E9" t="s">
        <v>41</v>
      </c>
      <c r="F9" t="s">
        <v>41</v>
      </c>
      <c r="G9" s="8">
        <v>100</v>
      </c>
      <c r="H9" s="8">
        <v>17</v>
      </c>
      <c r="I9" s="8">
        <v>124</v>
      </c>
      <c r="J9" s="8">
        <v>57</v>
      </c>
      <c r="K9" s="8">
        <v>98</v>
      </c>
      <c r="L9" s="8">
        <v>184</v>
      </c>
    </row>
    <row r="10" spans="1:12">
      <c r="A10" s="8">
        <v>10012018</v>
      </c>
      <c r="B10" s="8" t="s">
        <v>8</v>
      </c>
      <c r="C10" s="8" t="s">
        <v>16</v>
      </c>
      <c r="D10" s="8">
        <v>52</v>
      </c>
      <c r="E10" t="s">
        <v>42</v>
      </c>
      <c r="F10" t="s">
        <v>42</v>
      </c>
      <c r="G10" s="8">
        <v>88</v>
      </c>
      <c r="H10" s="8">
        <v>63</v>
      </c>
      <c r="I10" s="8">
        <v>118</v>
      </c>
      <c r="J10" s="8">
        <v>48</v>
      </c>
      <c r="K10" s="8">
        <v>39</v>
      </c>
      <c r="L10" s="8" t="s">
        <v>17</v>
      </c>
    </row>
    <row r="11" spans="1:12">
      <c r="A11" s="8"/>
      <c r="B11" s="8"/>
      <c r="C11" s="8"/>
      <c r="D11" s="8">
        <v>60</v>
      </c>
      <c r="E11" t="s">
        <v>43</v>
      </c>
      <c r="F11" t="s">
        <v>43</v>
      </c>
      <c r="G11" s="8">
        <v>99</v>
      </c>
      <c r="H11" s="8">
        <v>68</v>
      </c>
      <c r="I11" s="8">
        <v>118</v>
      </c>
      <c r="J11" s="8">
        <v>45</v>
      </c>
      <c r="K11" s="8">
        <v>0</v>
      </c>
      <c r="L11" s="8" t="s">
        <v>17</v>
      </c>
    </row>
    <row r="12" spans="1:12">
      <c r="A12" s="8"/>
      <c r="B12" s="8"/>
      <c r="C12" s="8"/>
      <c r="D12" s="8">
        <v>161</v>
      </c>
      <c r="E12" t="s">
        <v>44</v>
      </c>
      <c r="F12" t="s">
        <v>44</v>
      </c>
      <c r="G12" s="8">
        <v>99</v>
      </c>
      <c r="H12" s="8">
        <v>96</v>
      </c>
      <c r="I12" s="8">
        <v>112</v>
      </c>
      <c r="J12" s="8">
        <v>45</v>
      </c>
      <c r="K12" s="8">
        <v>22</v>
      </c>
      <c r="L12" s="8" t="s">
        <v>17</v>
      </c>
    </row>
    <row r="13" spans="1:12">
      <c r="A13" s="4">
        <v>12012018</v>
      </c>
      <c r="B13" s="4" t="s">
        <v>0</v>
      </c>
      <c r="C13" s="4" t="s">
        <v>9</v>
      </c>
      <c r="D13" s="4" t="s">
        <v>12</v>
      </c>
      <c r="E13" t="s">
        <v>45</v>
      </c>
      <c r="F13" t="s">
        <v>45</v>
      </c>
      <c r="G13" s="4">
        <v>100</v>
      </c>
      <c r="H13" s="4">
        <v>92</v>
      </c>
      <c r="I13" s="4">
        <v>113</v>
      </c>
      <c r="J13" s="4">
        <v>45</v>
      </c>
      <c r="K13" s="4">
        <v>0</v>
      </c>
      <c r="L13" s="4" t="s">
        <v>14</v>
      </c>
    </row>
    <row r="14" spans="1:12">
      <c r="A14" s="8"/>
      <c r="B14" s="8" t="s">
        <v>8</v>
      </c>
      <c r="C14" s="8" t="s">
        <v>16</v>
      </c>
      <c r="D14" s="8">
        <v>68</v>
      </c>
      <c r="E14" t="s">
        <v>46</v>
      </c>
      <c r="F14" t="s">
        <v>46</v>
      </c>
      <c r="G14" s="8">
        <v>91</v>
      </c>
      <c r="H14" s="8">
        <v>9</v>
      </c>
      <c r="I14" s="8">
        <v>128</v>
      </c>
      <c r="J14" s="8">
        <v>30</v>
      </c>
      <c r="K14" s="8">
        <v>16</v>
      </c>
      <c r="L14" s="8" t="s">
        <v>14</v>
      </c>
    </row>
    <row r="15" spans="1:12">
      <c r="A15" s="8"/>
      <c r="B15" s="8"/>
      <c r="C15" s="8"/>
      <c r="D15" s="8">
        <v>71</v>
      </c>
      <c r="E15" t="s">
        <v>47</v>
      </c>
      <c r="F15" t="s">
        <v>47</v>
      </c>
      <c r="G15" s="8">
        <v>100</v>
      </c>
      <c r="H15" s="8">
        <v>34</v>
      </c>
      <c r="I15" s="8">
        <v>94</v>
      </c>
      <c r="J15" s="8">
        <v>46</v>
      </c>
      <c r="K15" s="8">
        <v>28</v>
      </c>
      <c r="L15" s="8" t="s">
        <v>14</v>
      </c>
    </row>
    <row r="16" spans="1:12">
      <c r="A16" s="8"/>
      <c r="B16" s="8"/>
      <c r="C16" s="8"/>
      <c r="D16" s="8">
        <v>73</v>
      </c>
      <c r="E16" t="s">
        <v>48</v>
      </c>
      <c r="F16" t="s">
        <v>48</v>
      </c>
      <c r="G16" s="8">
        <v>91</v>
      </c>
      <c r="H16" s="8">
        <v>63</v>
      </c>
      <c r="I16" s="8">
        <v>118</v>
      </c>
      <c r="J16" s="8">
        <v>33</v>
      </c>
      <c r="K16" s="8">
        <v>2</v>
      </c>
      <c r="L16" s="8" t="s">
        <v>14</v>
      </c>
    </row>
    <row r="17" spans="1:12">
      <c r="A17" s="8"/>
      <c r="B17" s="8"/>
      <c r="C17" s="8"/>
      <c r="D17" s="8">
        <v>86</v>
      </c>
      <c r="E17" t="s">
        <v>49</v>
      </c>
      <c r="F17" t="s">
        <v>49</v>
      </c>
      <c r="G17" s="8">
        <v>72</v>
      </c>
      <c r="H17" s="8">
        <v>67</v>
      </c>
      <c r="I17" s="8">
        <v>119</v>
      </c>
      <c r="J17" s="8">
        <v>39</v>
      </c>
      <c r="K17" s="8">
        <v>79</v>
      </c>
      <c r="L17" s="8" t="s">
        <v>14</v>
      </c>
    </row>
    <row r="18" spans="1:12">
      <c r="A18" s="8"/>
      <c r="B18" s="8"/>
      <c r="C18" s="8"/>
      <c r="D18" s="8">
        <v>87</v>
      </c>
      <c r="E18" t="s">
        <v>50</v>
      </c>
      <c r="F18" t="s">
        <v>50</v>
      </c>
      <c r="G18" s="8">
        <v>100</v>
      </c>
      <c r="H18" s="8">
        <v>0</v>
      </c>
      <c r="I18" s="8">
        <v>138</v>
      </c>
      <c r="J18" s="8">
        <v>47</v>
      </c>
      <c r="K18" s="8">
        <v>66</v>
      </c>
      <c r="L18" s="8" t="s">
        <v>18</v>
      </c>
    </row>
    <row r="19" spans="1:12">
      <c r="A19" s="8"/>
      <c r="B19" s="8"/>
      <c r="C19" s="8"/>
      <c r="D19" s="8">
        <v>91</v>
      </c>
      <c r="E19" t="s">
        <v>51</v>
      </c>
      <c r="F19" t="s">
        <v>51</v>
      </c>
      <c r="G19" s="8">
        <v>89</v>
      </c>
      <c r="H19" s="8">
        <v>99</v>
      </c>
      <c r="I19" s="8">
        <v>109</v>
      </c>
      <c r="J19" s="8">
        <v>55</v>
      </c>
      <c r="K19" s="8">
        <v>0</v>
      </c>
      <c r="L19" s="8" t="s">
        <v>17</v>
      </c>
    </row>
    <row r="20" spans="1:12">
      <c r="A20" s="8"/>
      <c r="B20" s="8"/>
      <c r="C20" s="8"/>
      <c r="D20" s="8">
        <v>99</v>
      </c>
      <c r="E20" t="s">
        <v>52</v>
      </c>
      <c r="F20" t="s">
        <v>52</v>
      </c>
      <c r="G20" s="8">
        <v>95</v>
      </c>
      <c r="H20" s="8">
        <v>82</v>
      </c>
      <c r="I20" s="8">
        <v>104</v>
      </c>
      <c r="J20" s="8">
        <v>52</v>
      </c>
      <c r="K20" s="8">
        <v>16</v>
      </c>
      <c r="L20" s="8" t="s">
        <v>14</v>
      </c>
    </row>
    <row r="21" spans="1:12">
      <c r="A21" s="8">
        <v>17012018</v>
      </c>
      <c r="B21" s="8" t="s">
        <v>8</v>
      </c>
      <c r="C21" s="8" t="s">
        <v>16</v>
      </c>
      <c r="D21" s="8">
        <v>50</v>
      </c>
      <c r="E21" t="s">
        <v>53</v>
      </c>
      <c r="F21" t="s">
        <v>53</v>
      </c>
      <c r="G21" s="8">
        <v>84</v>
      </c>
      <c r="H21" s="8">
        <v>66</v>
      </c>
      <c r="I21" s="8">
        <v>113</v>
      </c>
      <c r="J21" s="8">
        <v>46</v>
      </c>
      <c r="K21" s="8">
        <v>97</v>
      </c>
      <c r="L21" s="8" t="s">
        <v>14</v>
      </c>
    </row>
    <row r="22" spans="1:12">
      <c r="A22" s="8"/>
      <c r="B22" s="8"/>
      <c r="C22" s="8"/>
      <c r="D22" s="8">
        <v>54</v>
      </c>
      <c r="E22" t="s">
        <v>54</v>
      </c>
      <c r="F22" t="s">
        <v>54</v>
      </c>
      <c r="G22" s="8">
        <v>91</v>
      </c>
      <c r="H22" s="8">
        <v>56</v>
      </c>
      <c r="I22" s="8">
        <v>100</v>
      </c>
      <c r="J22" s="8">
        <v>48</v>
      </c>
      <c r="K22" s="8">
        <v>69</v>
      </c>
      <c r="L22" s="8" t="s">
        <v>14</v>
      </c>
    </row>
    <row r="23" spans="1:12">
      <c r="A23" s="8"/>
      <c r="B23" s="8"/>
      <c r="C23" s="8"/>
      <c r="D23" s="8">
        <v>61</v>
      </c>
      <c r="E23" t="s">
        <v>55</v>
      </c>
      <c r="F23" t="s">
        <v>55</v>
      </c>
      <c r="G23" s="8">
        <v>19</v>
      </c>
      <c r="H23" s="8">
        <v>32</v>
      </c>
      <c r="I23" s="8">
        <v>123</v>
      </c>
      <c r="J23" s="8">
        <v>38</v>
      </c>
      <c r="K23" s="8">
        <v>0</v>
      </c>
      <c r="L23" s="8" t="s">
        <v>14</v>
      </c>
    </row>
    <row r="24" spans="1:12">
      <c r="A24" s="8"/>
      <c r="B24" s="8"/>
      <c r="C24" s="8"/>
      <c r="D24" s="8">
        <v>80</v>
      </c>
      <c r="E24" t="s">
        <v>56</v>
      </c>
      <c r="F24" t="s">
        <v>56</v>
      </c>
      <c r="G24" s="8">
        <v>99</v>
      </c>
      <c r="H24" s="8">
        <v>84</v>
      </c>
      <c r="I24" s="8">
        <v>112</v>
      </c>
      <c r="J24" s="8">
        <v>46</v>
      </c>
      <c r="K24" s="8">
        <v>15</v>
      </c>
      <c r="L24" s="8" t="s">
        <v>18</v>
      </c>
    </row>
    <row r="25" spans="1:12">
      <c r="A25" s="8"/>
      <c r="B25" s="8"/>
      <c r="C25" s="8"/>
      <c r="D25" s="8">
        <v>106</v>
      </c>
      <c r="E25" t="s">
        <v>57</v>
      </c>
      <c r="F25" t="s">
        <v>57</v>
      </c>
      <c r="G25" s="8">
        <v>100</v>
      </c>
      <c r="H25" s="8">
        <v>93</v>
      </c>
      <c r="I25" s="8">
        <v>105</v>
      </c>
      <c r="J25" s="8">
        <v>49</v>
      </c>
      <c r="K25" s="8">
        <v>64</v>
      </c>
      <c r="L25" s="8" t="s">
        <v>18</v>
      </c>
    </row>
    <row r="26" spans="1:12">
      <c r="A26" s="4">
        <v>17012018</v>
      </c>
      <c r="B26" s="4" t="s">
        <v>0</v>
      </c>
      <c r="C26" s="5">
        <v>43482</v>
      </c>
      <c r="D26" s="4" t="s">
        <v>130</v>
      </c>
      <c r="E26" t="s">
        <v>58</v>
      </c>
      <c r="F26" t="s">
        <v>58</v>
      </c>
      <c r="G26" s="4">
        <v>100</v>
      </c>
      <c r="H26" s="4">
        <v>88</v>
      </c>
      <c r="I26" s="4">
        <v>106</v>
      </c>
      <c r="J26" s="4">
        <v>44</v>
      </c>
      <c r="K26" s="4">
        <v>1</v>
      </c>
      <c r="L26" s="4" t="s">
        <v>14</v>
      </c>
    </row>
    <row r="27" spans="1:12">
      <c r="A27" s="4"/>
      <c r="B27" s="4"/>
      <c r="C27" s="4"/>
      <c r="D27" s="4" t="s">
        <v>131</v>
      </c>
      <c r="E27" t="s">
        <v>59</v>
      </c>
      <c r="F27" t="s">
        <v>59</v>
      </c>
      <c r="G27" s="4">
        <v>99</v>
      </c>
      <c r="H27" s="4">
        <v>47</v>
      </c>
      <c r="I27" s="4">
        <v>98</v>
      </c>
      <c r="J27" s="4">
        <v>44</v>
      </c>
      <c r="K27" s="4">
        <v>64</v>
      </c>
      <c r="L27" s="4" t="s">
        <v>18</v>
      </c>
    </row>
    <row r="28" spans="1:12">
      <c r="A28" s="4"/>
      <c r="B28" s="4"/>
      <c r="C28" s="4"/>
      <c r="D28" s="4" t="s">
        <v>132</v>
      </c>
      <c r="E28" t="s">
        <v>60</v>
      </c>
      <c r="F28" t="s">
        <v>60</v>
      </c>
      <c r="G28" s="4">
        <v>100</v>
      </c>
      <c r="H28" s="4">
        <v>96</v>
      </c>
      <c r="I28" s="4">
        <v>109</v>
      </c>
      <c r="J28" s="4">
        <v>40</v>
      </c>
      <c r="K28" s="4">
        <v>67</v>
      </c>
      <c r="L28" s="4" t="s">
        <v>18</v>
      </c>
    </row>
    <row r="29" spans="1:12">
      <c r="A29" s="4"/>
      <c r="B29" s="4"/>
      <c r="C29" s="4"/>
      <c r="D29" s="4" t="s">
        <v>133</v>
      </c>
      <c r="E29" t="s">
        <v>61</v>
      </c>
      <c r="F29" t="s">
        <v>61</v>
      </c>
      <c r="G29" s="4">
        <v>98</v>
      </c>
      <c r="H29" s="4">
        <v>45</v>
      </c>
      <c r="I29" s="4">
        <v>121</v>
      </c>
      <c r="J29" s="4">
        <v>42</v>
      </c>
      <c r="K29" s="4">
        <v>68</v>
      </c>
      <c r="L29" s="4" t="s">
        <v>18</v>
      </c>
    </row>
    <row r="30" spans="1:12">
      <c r="A30" s="4"/>
      <c r="B30" s="4"/>
      <c r="C30" s="4"/>
      <c r="D30" s="4" t="s">
        <v>134</v>
      </c>
      <c r="E30" t="s">
        <v>62</v>
      </c>
      <c r="F30" t="s">
        <v>62</v>
      </c>
      <c r="G30" s="4">
        <v>99</v>
      </c>
      <c r="H30" s="4">
        <v>95</v>
      </c>
      <c r="I30" s="4">
        <v>107</v>
      </c>
      <c r="J30" s="4">
        <v>47</v>
      </c>
      <c r="K30" s="4">
        <v>0</v>
      </c>
      <c r="L30" s="4" t="s">
        <v>18</v>
      </c>
    </row>
    <row r="31" spans="1:12">
      <c r="A31" s="4"/>
      <c r="B31" s="4"/>
      <c r="C31" s="4"/>
      <c r="D31" s="4" t="s">
        <v>135</v>
      </c>
      <c r="E31" t="s">
        <v>63</v>
      </c>
      <c r="F31" t="s">
        <v>63</v>
      </c>
      <c r="G31" s="4">
        <v>89</v>
      </c>
      <c r="H31" s="4">
        <v>87</v>
      </c>
      <c r="I31" s="4">
        <v>108</v>
      </c>
      <c r="J31" s="4">
        <v>39</v>
      </c>
      <c r="K31" s="4">
        <v>83</v>
      </c>
      <c r="L31" s="4" t="s">
        <v>18</v>
      </c>
    </row>
    <row r="32" spans="1:12">
      <c r="A32" s="4" t="s">
        <v>19</v>
      </c>
      <c r="B32" s="4" t="s">
        <v>0</v>
      </c>
      <c r="C32" s="5">
        <v>43476</v>
      </c>
      <c r="D32" s="4" t="s">
        <v>136</v>
      </c>
      <c r="E32" t="s">
        <v>64</v>
      </c>
      <c r="F32" t="s">
        <v>64</v>
      </c>
      <c r="G32" s="4">
        <v>97</v>
      </c>
      <c r="H32" s="4">
        <v>43</v>
      </c>
      <c r="I32" s="4">
        <v>122</v>
      </c>
      <c r="J32" s="4">
        <v>28</v>
      </c>
      <c r="K32" s="4">
        <v>21</v>
      </c>
      <c r="L32" s="4" t="s">
        <v>18</v>
      </c>
    </row>
    <row r="33" spans="1:12">
      <c r="A33" s="4"/>
      <c r="B33" s="4"/>
      <c r="C33" s="4"/>
      <c r="D33" s="4" t="s">
        <v>137</v>
      </c>
      <c r="E33" t="s">
        <v>65</v>
      </c>
      <c r="F33" t="s">
        <v>65</v>
      </c>
      <c r="G33" s="4">
        <v>98</v>
      </c>
      <c r="H33" s="4">
        <v>79</v>
      </c>
      <c r="I33" s="4">
        <v>103</v>
      </c>
      <c r="J33" s="4">
        <v>39</v>
      </c>
      <c r="K33" s="4">
        <v>0</v>
      </c>
      <c r="L33" s="4" t="s">
        <v>18</v>
      </c>
    </row>
    <row r="34" spans="1:12" ht="13.5" customHeight="1">
      <c r="A34" s="4"/>
      <c r="B34" s="4"/>
      <c r="C34" s="4"/>
      <c r="D34" s="4" t="s">
        <v>149</v>
      </c>
      <c r="E34" t="s">
        <v>66</v>
      </c>
      <c r="F34" t="s">
        <v>66</v>
      </c>
      <c r="G34" s="4">
        <v>96</v>
      </c>
      <c r="H34" s="4">
        <v>39</v>
      </c>
      <c r="I34" s="4">
        <v>93</v>
      </c>
      <c r="J34" s="4">
        <v>45</v>
      </c>
      <c r="K34" s="4">
        <v>64</v>
      </c>
      <c r="L34" s="4" t="s">
        <v>18</v>
      </c>
    </row>
    <row r="35" spans="1:12">
      <c r="A35" s="4"/>
      <c r="B35" s="4"/>
      <c r="C35" s="4"/>
      <c r="D35" s="4" t="s">
        <v>138</v>
      </c>
      <c r="E35" t="s">
        <v>67</v>
      </c>
      <c r="F35" t="s">
        <v>67</v>
      </c>
      <c r="G35" s="4">
        <v>100</v>
      </c>
      <c r="H35" s="4">
        <v>100</v>
      </c>
      <c r="I35" s="4">
        <v>108</v>
      </c>
      <c r="J35" s="4">
        <v>46</v>
      </c>
      <c r="K35" s="4">
        <v>21</v>
      </c>
      <c r="L35" s="4" t="s">
        <v>18</v>
      </c>
    </row>
    <row r="36" spans="1:12">
      <c r="A36" s="4"/>
      <c r="B36" s="4"/>
      <c r="C36" s="4"/>
      <c r="D36" s="4" t="s">
        <v>139</v>
      </c>
      <c r="E36" t="s">
        <v>68</v>
      </c>
      <c r="F36" t="s">
        <v>68</v>
      </c>
      <c r="G36" s="4">
        <v>100</v>
      </c>
      <c r="H36" s="4">
        <v>64</v>
      </c>
      <c r="I36" s="4">
        <v>102</v>
      </c>
      <c r="J36" s="4">
        <v>45</v>
      </c>
      <c r="K36" s="4">
        <v>14</v>
      </c>
      <c r="L36" s="4" t="s">
        <v>18</v>
      </c>
    </row>
    <row r="37" spans="1:12">
      <c r="A37" s="4"/>
      <c r="B37" s="4"/>
      <c r="C37" s="4"/>
      <c r="D37" s="4" t="s">
        <v>140</v>
      </c>
      <c r="E37" t="s">
        <v>69</v>
      </c>
      <c r="F37" t="s">
        <v>69</v>
      </c>
      <c r="G37" s="4">
        <v>97</v>
      </c>
      <c r="H37" s="4">
        <v>19</v>
      </c>
      <c r="I37" s="4">
        <v>93</v>
      </c>
      <c r="J37" s="4">
        <v>35</v>
      </c>
      <c r="K37" s="4">
        <v>12</v>
      </c>
      <c r="L37" s="4" t="s">
        <v>18</v>
      </c>
    </row>
    <row r="38" spans="1:12">
      <c r="A38" s="4"/>
      <c r="B38" s="4"/>
      <c r="C38" s="4"/>
      <c r="D38" s="4" t="s">
        <v>141</v>
      </c>
      <c r="E38" t="s">
        <v>70</v>
      </c>
      <c r="F38" t="s">
        <v>70</v>
      </c>
      <c r="G38" s="4">
        <v>100</v>
      </c>
      <c r="H38" s="4">
        <v>91</v>
      </c>
      <c r="I38" s="4">
        <v>117</v>
      </c>
      <c r="J38" s="4">
        <v>40</v>
      </c>
      <c r="K38" s="4">
        <v>27</v>
      </c>
      <c r="L38" s="4" t="s">
        <v>18</v>
      </c>
    </row>
    <row r="39" spans="1:12">
      <c r="A39" s="4"/>
      <c r="B39" s="4"/>
      <c r="C39" s="4"/>
      <c r="D39" s="4" t="s">
        <v>142</v>
      </c>
      <c r="E39" t="s">
        <v>71</v>
      </c>
      <c r="F39" t="s">
        <v>71</v>
      </c>
      <c r="G39" s="4">
        <v>93</v>
      </c>
      <c r="H39" s="4">
        <v>88</v>
      </c>
      <c r="I39" s="4">
        <v>113</v>
      </c>
      <c r="J39" s="4">
        <v>40</v>
      </c>
      <c r="K39" s="4">
        <v>24</v>
      </c>
      <c r="L39" s="4" t="s">
        <v>18</v>
      </c>
    </row>
    <row r="40" spans="1:12">
      <c r="A40" s="4"/>
      <c r="B40" s="4"/>
      <c r="C40" s="5">
        <v>43481</v>
      </c>
      <c r="D40" s="4" t="s">
        <v>143</v>
      </c>
      <c r="E40" t="s">
        <v>72</v>
      </c>
      <c r="F40" t="s">
        <v>72</v>
      </c>
      <c r="G40" s="4">
        <v>100</v>
      </c>
      <c r="H40" s="4">
        <v>56</v>
      </c>
      <c r="I40" s="4">
        <v>101</v>
      </c>
      <c r="J40" s="4">
        <v>39</v>
      </c>
      <c r="K40" s="4">
        <v>35</v>
      </c>
      <c r="L40" s="4" t="s">
        <v>18</v>
      </c>
    </row>
    <row r="41" spans="1:12">
      <c r="A41" s="4"/>
      <c r="B41" s="4"/>
      <c r="C41" s="4"/>
      <c r="D41" s="4" t="s">
        <v>144</v>
      </c>
      <c r="E41" t="s">
        <v>73</v>
      </c>
      <c r="F41" t="s">
        <v>73</v>
      </c>
      <c r="G41" s="4">
        <v>98</v>
      </c>
      <c r="H41" s="4">
        <v>6</v>
      </c>
      <c r="I41" s="4">
        <v>129</v>
      </c>
      <c r="J41" s="4">
        <v>38</v>
      </c>
      <c r="K41" s="4">
        <v>0</v>
      </c>
      <c r="L41" s="4" t="s">
        <v>18</v>
      </c>
    </row>
    <row r="42" spans="1:12">
      <c r="A42" s="4"/>
      <c r="B42" s="4"/>
      <c r="C42" s="4"/>
      <c r="D42" s="4" t="s">
        <v>145</v>
      </c>
      <c r="E42" t="s">
        <v>74</v>
      </c>
      <c r="F42" t="s">
        <v>74</v>
      </c>
      <c r="G42" s="4">
        <v>100</v>
      </c>
      <c r="H42" s="4">
        <v>40</v>
      </c>
      <c r="I42" s="4">
        <v>97</v>
      </c>
      <c r="J42" s="4">
        <v>37</v>
      </c>
      <c r="K42" s="4">
        <v>0</v>
      </c>
      <c r="L42" s="4" t="s">
        <v>18</v>
      </c>
    </row>
    <row r="43" spans="1:12">
      <c r="A43" s="4"/>
      <c r="B43" s="4"/>
      <c r="C43" s="5">
        <v>43517</v>
      </c>
      <c r="D43" s="4" t="s">
        <v>146</v>
      </c>
      <c r="E43" t="s">
        <v>75</v>
      </c>
      <c r="F43" t="s">
        <v>75</v>
      </c>
      <c r="G43" s="4">
        <v>97</v>
      </c>
      <c r="H43" s="4">
        <v>29</v>
      </c>
      <c r="I43" s="4">
        <v>126</v>
      </c>
      <c r="J43" s="4">
        <v>26</v>
      </c>
      <c r="K43" s="4">
        <v>0</v>
      </c>
      <c r="L43" s="4" t="s">
        <v>18</v>
      </c>
    </row>
    <row r="44" spans="1:12">
      <c r="A44" s="4"/>
      <c r="B44" s="4"/>
      <c r="C44" s="4"/>
      <c r="D44" s="4" t="s">
        <v>147</v>
      </c>
      <c r="E44" t="s">
        <v>76</v>
      </c>
      <c r="F44" t="s">
        <v>76</v>
      </c>
      <c r="G44" s="4">
        <v>84</v>
      </c>
      <c r="H44" s="4">
        <v>0</v>
      </c>
      <c r="I44" s="4">
        <v>90</v>
      </c>
      <c r="J44" s="4">
        <v>43</v>
      </c>
      <c r="K44" s="4">
        <v>12</v>
      </c>
      <c r="L44" s="4" t="s">
        <v>18</v>
      </c>
    </row>
    <row r="45" spans="1:12">
      <c r="A45" s="4"/>
      <c r="B45" s="4"/>
      <c r="C45" s="4"/>
      <c r="D45" s="4" t="s">
        <v>148</v>
      </c>
      <c r="E45" t="s">
        <v>77</v>
      </c>
      <c r="F45" t="s">
        <v>77</v>
      </c>
      <c r="G45" s="4">
        <v>100</v>
      </c>
      <c r="H45" s="4">
        <v>54</v>
      </c>
      <c r="I45" s="4">
        <v>118</v>
      </c>
      <c r="J45" s="4">
        <v>38</v>
      </c>
      <c r="K45" s="4">
        <v>63</v>
      </c>
      <c r="L45" s="4" t="s">
        <v>18</v>
      </c>
    </row>
    <row r="46" spans="1:12">
      <c r="A46" s="8" t="s">
        <v>20</v>
      </c>
      <c r="B46" s="8" t="s">
        <v>8</v>
      </c>
      <c r="C46" s="9">
        <v>43481</v>
      </c>
      <c r="D46" s="8" t="s">
        <v>163</v>
      </c>
      <c r="E46" t="s">
        <v>78</v>
      </c>
      <c r="F46" t="s">
        <v>78</v>
      </c>
      <c r="G46" s="8">
        <v>100</v>
      </c>
      <c r="H46" s="8">
        <v>51</v>
      </c>
      <c r="I46" s="8">
        <v>121</v>
      </c>
      <c r="J46" s="8">
        <v>46</v>
      </c>
      <c r="K46" s="8">
        <v>4</v>
      </c>
      <c r="L46" s="8" t="s">
        <v>18</v>
      </c>
    </row>
    <row r="47" spans="1:12">
      <c r="A47" s="8"/>
      <c r="B47" s="8"/>
      <c r="C47" s="9">
        <v>43476</v>
      </c>
      <c r="D47" s="8" t="s">
        <v>164</v>
      </c>
      <c r="E47" t="s">
        <v>79</v>
      </c>
      <c r="F47" t="s">
        <v>79</v>
      </c>
      <c r="G47" s="8">
        <v>100</v>
      </c>
      <c r="H47" s="8">
        <v>97</v>
      </c>
      <c r="I47" s="8">
        <v>111</v>
      </c>
      <c r="J47" s="8">
        <v>51</v>
      </c>
      <c r="K47" s="8">
        <v>3</v>
      </c>
      <c r="L47" s="8" t="s">
        <v>18</v>
      </c>
    </row>
    <row r="48" spans="1:12">
      <c r="A48" s="8"/>
      <c r="B48" s="8"/>
      <c r="C48" s="8"/>
      <c r="D48" s="8" t="s">
        <v>150</v>
      </c>
      <c r="E48" t="s">
        <v>80</v>
      </c>
      <c r="F48" t="s">
        <v>80</v>
      </c>
      <c r="G48" s="8">
        <v>93</v>
      </c>
      <c r="H48" s="8">
        <v>23</v>
      </c>
      <c r="I48" s="8">
        <v>124</v>
      </c>
      <c r="J48" s="8">
        <v>47</v>
      </c>
      <c r="K48" s="8">
        <v>86</v>
      </c>
      <c r="L48" s="8" t="s">
        <v>18</v>
      </c>
    </row>
    <row r="49" spans="1:12">
      <c r="A49" s="8"/>
      <c r="B49" s="8"/>
      <c r="C49" s="8"/>
      <c r="D49" s="8" t="s">
        <v>151</v>
      </c>
      <c r="E49" t="s">
        <v>81</v>
      </c>
      <c r="F49" t="s">
        <v>81</v>
      </c>
      <c r="G49" s="8">
        <v>100</v>
      </c>
      <c r="H49" s="8">
        <v>43</v>
      </c>
      <c r="I49" s="8">
        <v>95</v>
      </c>
      <c r="J49" s="8">
        <v>39</v>
      </c>
      <c r="K49" s="8">
        <v>8</v>
      </c>
      <c r="L49" s="8" t="s">
        <v>14</v>
      </c>
    </row>
    <row r="50" spans="1:12">
      <c r="A50" s="8"/>
      <c r="B50" s="8"/>
      <c r="C50" s="8"/>
      <c r="D50" s="8" t="s">
        <v>152</v>
      </c>
      <c r="E50" t="s">
        <v>82</v>
      </c>
      <c r="F50" t="s">
        <v>82</v>
      </c>
      <c r="G50" s="8">
        <v>85</v>
      </c>
      <c r="H50" s="8">
        <v>6</v>
      </c>
      <c r="I50" s="8">
        <v>90</v>
      </c>
      <c r="J50" s="8">
        <v>37</v>
      </c>
      <c r="K50" s="8">
        <v>1</v>
      </c>
      <c r="L50" s="8" t="s">
        <v>18</v>
      </c>
    </row>
    <row r="51" spans="1:12">
      <c r="A51" s="8"/>
      <c r="B51" s="8"/>
      <c r="C51" s="8"/>
      <c r="D51" s="8" t="s">
        <v>153</v>
      </c>
      <c r="E51" t="s">
        <v>83</v>
      </c>
      <c r="F51" t="s">
        <v>83</v>
      </c>
      <c r="G51" s="8">
        <v>100</v>
      </c>
      <c r="H51" s="8">
        <v>93</v>
      </c>
      <c r="I51" s="8">
        <v>107</v>
      </c>
      <c r="J51" s="8">
        <v>50</v>
      </c>
      <c r="K51" s="8">
        <v>9</v>
      </c>
      <c r="L51" s="8" t="s">
        <v>18</v>
      </c>
    </row>
    <row r="52" spans="1:12">
      <c r="A52" s="8"/>
      <c r="B52" s="8"/>
      <c r="C52" s="8"/>
      <c r="D52" s="8" t="s">
        <v>154</v>
      </c>
      <c r="E52" t="s">
        <v>84</v>
      </c>
      <c r="F52" t="s">
        <v>84</v>
      </c>
      <c r="G52" s="8">
        <v>99</v>
      </c>
      <c r="H52" s="8">
        <v>50</v>
      </c>
      <c r="I52" s="8">
        <v>120</v>
      </c>
      <c r="J52" s="8">
        <v>42</v>
      </c>
      <c r="K52" s="8">
        <v>0</v>
      </c>
      <c r="L52" s="8" t="s">
        <v>18</v>
      </c>
    </row>
    <row r="53" spans="1:12">
      <c r="A53" s="8"/>
      <c r="B53" s="8"/>
      <c r="C53" s="8"/>
      <c r="D53" s="8" t="s">
        <v>155</v>
      </c>
      <c r="E53" t="s">
        <v>85</v>
      </c>
      <c r="F53" t="s">
        <v>85</v>
      </c>
      <c r="G53" s="8">
        <v>100</v>
      </c>
      <c r="H53" s="8">
        <v>71</v>
      </c>
      <c r="I53" s="8">
        <v>118</v>
      </c>
      <c r="J53" s="8">
        <v>27</v>
      </c>
      <c r="K53" s="8">
        <v>0</v>
      </c>
      <c r="L53" s="8" t="s">
        <v>18</v>
      </c>
    </row>
    <row r="54" spans="1:12">
      <c r="A54" s="8"/>
      <c r="B54" s="8"/>
      <c r="C54" s="8"/>
      <c r="D54" s="8" t="s">
        <v>156</v>
      </c>
      <c r="E54" t="s">
        <v>86</v>
      </c>
      <c r="F54" t="s">
        <v>86</v>
      </c>
      <c r="G54" s="8">
        <v>70</v>
      </c>
      <c r="H54" s="8">
        <v>41</v>
      </c>
      <c r="I54" s="8">
        <v>122</v>
      </c>
      <c r="J54" s="8">
        <v>31</v>
      </c>
      <c r="K54" s="8">
        <v>7</v>
      </c>
      <c r="L54" s="8" t="s">
        <v>18</v>
      </c>
    </row>
    <row r="55" spans="1:12" ht="14.25" customHeight="1">
      <c r="A55" s="8"/>
      <c r="B55" s="8"/>
      <c r="C55" s="8"/>
      <c r="D55" s="8" t="s">
        <v>157</v>
      </c>
      <c r="E55" t="s">
        <v>87</v>
      </c>
      <c r="F55" t="s">
        <v>87</v>
      </c>
      <c r="G55" s="8">
        <v>98</v>
      </c>
      <c r="H55" s="8">
        <v>78</v>
      </c>
      <c r="I55" s="8">
        <v>107</v>
      </c>
      <c r="J55" s="8">
        <v>36</v>
      </c>
      <c r="K55" s="8">
        <v>19</v>
      </c>
      <c r="L55" s="8" t="s">
        <v>18</v>
      </c>
    </row>
    <row r="56" spans="1:12">
      <c r="A56" s="8"/>
      <c r="B56" s="8"/>
      <c r="C56" s="9">
        <v>43481</v>
      </c>
      <c r="D56" s="8" t="s">
        <v>158</v>
      </c>
      <c r="E56" t="s">
        <v>88</v>
      </c>
      <c r="F56" t="s">
        <v>88</v>
      </c>
      <c r="G56" s="8">
        <v>100</v>
      </c>
      <c r="H56" s="8">
        <v>37</v>
      </c>
      <c r="I56" s="8">
        <v>98</v>
      </c>
      <c r="J56" s="8">
        <v>40</v>
      </c>
      <c r="K56" s="8">
        <v>0</v>
      </c>
      <c r="L56" s="8" t="s">
        <v>18</v>
      </c>
    </row>
    <row r="57" spans="1:12">
      <c r="A57" s="8"/>
      <c r="B57" s="8"/>
      <c r="C57" s="8"/>
      <c r="D57" s="8" t="s">
        <v>159</v>
      </c>
      <c r="E57" t="s">
        <v>89</v>
      </c>
      <c r="F57" t="s">
        <v>89</v>
      </c>
      <c r="G57" s="8">
        <v>35</v>
      </c>
      <c r="H57" s="8">
        <v>78</v>
      </c>
      <c r="I57" s="8">
        <v>105</v>
      </c>
      <c r="J57" s="8">
        <v>31</v>
      </c>
      <c r="K57" s="8">
        <v>10</v>
      </c>
      <c r="L57" s="8" t="s">
        <v>18</v>
      </c>
    </row>
    <row r="58" spans="1:12">
      <c r="A58" s="8"/>
      <c r="B58" s="8"/>
      <c r="C58" s="8"/>
      <c r="D58" s="8" t="s">
        <v>160</v>
      </c>
      <c r="E58" t="s">
        <v>90</v>
      </c>
      <c r="F58" t="s">
        <v>90</v>
      </c>
      <c r="G58" s="8">
        <v>100</v>
      </c>
      <c r="H58" s="8">
        <v>87</v>
      </c>
      <c r="I58" s="8">
        <v>114</v>
      </c>
      <c r="J58" s="8">
        <v>36</v>
      </c>
      <c r="K58" s="8">
        <v>0</v>
      </c>
      <c r="L58" s="8" t="s">
        <v>18</v>
      </c>
    </row>
    <row r="59" spans="1:12">
      <c r="A59" s="8"/>
      <c r="B59" s="8"/>
      <c r="C59" s="8"/>
      <c r="D59" s="8" t="s">
        <v>161</v>
      </c>
      <c r="E59" t="s">
        <v>91</v>
      </c>
      <c r="F59" t="s">
        <v>91</v>
      </c>
      <c r="G59" s="8">
        <v>94</v>
      </c>
      <c r="H59" s="8">
        <v>23</v>
      </c>
      <c r="I59" s="8">
        <v>97</v>
      </c>
      <c r="J59" s="8">
        <v>51</v>
      </c>
      <c r="K59" s="8">
        <v>8</v>
      </c>
      <c r="L59" s="8" t="s">
        <v>18</v>
      </c>
    </row>
    <row r="60" spans="1:12">
      <c r="A60" s="8"/>
      <c r="B60" s="8"/>
      <c r="C60" s="8"/>
      <c r="D60" s="8" t="s">
        <v>162</v>
      </c>
      <c r="E60" t="s">
        <v>92</v>
      </c>
      <c r="F60" t="s">
        <v>92</v>
      </c>
      <c r="G60" s="8">
        <v>99</v>
      </c>
      <c r="H60" s="8">
        <v>95</v>
      </c>
      <c r="I60" s="8">
        <v>107</v>
      </c>
      <c r="J60" s="8">
        <v>49</v>
      </c>
      <c r="K60" s="8">
        <v>69</v>
      </c>
      <c r="L60" s="8" t="s">
        <v>18</v>
      </c>
    </row>
    <row r="61" spans="1:12">
      <c r="A61" s="8"/>
      <c r="B61" s="8"/>
      <c r="C61" s="8"/>
      <c r="D61" s="8" t="s">
        <v>173</v>
      </c>
      <c r="E61" t="s">
        <v>93</v>
      </c>
      <c r="F61" t="s">
        <v>93</v>
      </c>
      <c r="G61" s="8">
        <v>100</v>
      </c>
      <c r="H61" s="8">
        <v>100</v>
      </c>
      <c r="I61" s="8">
        <v>111</v>
      </c>
      <c r="J61" s="8">
        <v>45</v>
      </c>
      <c r="K61" s="8">
        <v>0</v>
      </c>
      <c r="L61" s="8" t="s">
        <v>18</v>
      </c>
    </row>
    <row r="62" spans="1:12" ht="14.25" customHeight="1">
      <c r="A62" s="8"/>
      <c r="B62" s="8"/>
      <c r="C62" s="8"/>
      <c r="D62" s="8" t="s">
        <v>171</v>
      </c>
      <c r="E62" t="s">
        <v>94</v>
      </c>
      <c r="F62" t="s">
        <v>94</v>
      </c>
      <c r="G62" s="8">
        <v>100</v>
      </c>
      <c r="H62" s="8">
        <v>45</v>
      </c>
      <c r="I62" s="8">
        <v>121</v>
      </c>
      <c r="J62" s="8">
        <v>51</v>
      </c>
      <c r="K62" s="8">
        <v>0</v>
      </c>
      <c r="L62" s="8" t="s">
        <v>18</v>
      </c>
    </row>
    <row r="63" spans="1:12" ht="12" customHeight="1">
      <c r="A63" s="8"/>
      <c r="B63" s="8"/>
      <c r="C63" s="8"/>
      <c r="D63" s="8" t="s">
        <v>172</v>
      </c>
      <c r="E63" t="s">
        <v>95</v>
      </c>
      <c r="F63" t="s">
        <v>95</v>
      </c>
      <c r="G63" s="8">
        <v>100</v>
      </c>
      <c r="H63" s="8">
        <v>97</v>
      </c>
      <c r="I63" s="8">
        <v>110</v>
      </c>
      <c r="J63" s="8">
        <v>46</v>
      </c>
      <c r="K63" s="8">
        <v>0</v>
      </c>
      <c r="L63" s="8" t="s">
        <v>18</v>
      </c>
    </row>
    <row r="64" spans="1:12">
      <c r="A64" s="8" t="s">
        <v>21</v>
      </c>
      <c r="B64" s="8" t="s">
        <v>8</v>
      </c>
      <c r="C64" s="9">
        <v>43482</v>
      </c>
      <c r="D64" s="8" t="s">
        <v>170</v>
      </c>
      <c r="E64" t="s">
        <v>96</v>
      </c>
      <c r="F64" t="s">
        <v>96</v>
      </c>
      <c r="G64" s="8">
        <v>100</v>
      </c>
      <c r="H64" s="8">
        <v>96</v>
      </c>
      <c r="I64" s="8">
        <v>114</v>
      </c>
      <c r="J64" s="8">
        <v>40</v>
      </c>
      <c r="K64" s="8">
        <v>2</v>
      </c>
      <c r="L64" s="8" t="s">
        <v>18</v>
      </c>
    </row>
    <row r="65" spans="1:12">
      <c r="A65" s="8"/>
      <c r="B65" s="8"/>
      <c r="C65" s="8"/>
      <c r="D65" s="8" t="s">
        <v>165</v>
      </c>
      <c r="E65" t="s">
        <v>97</v>
      </c>
      <c r="F65" t="s">
        <v>97</v>
      </c>
      <c r="G65" s="8">
        <v>91</v>
      </c>
      <c r="H65" s="8">
        <v>75</v>
      </c>
      <c r="I65" s="8">
        <v>108</v>
      </c>
      <c r="J65" s="8">
        <v>57</v>
      </c>
      <c r="K65" s="8">
        <v>92</v>
      </c>
      <c r="L65" s="8" t="s">
        <v>18</v>
      </c>
    </row>
    <row r="66" spans="1:12">
      <c r="A66" s="8"/>
      <c r="B66" s="8"/>
      <c r="C66" s="8"/>
      <c r="D66" s="8" t="s">
        <v>166</v>
      </c>
      <c r="E66" t="s">
        <v>98</v>
      </c>
      <c r="F66" t="s">
        <v>98</v>
      </c>
      <c r="G66" s="8">
        <v>91</v>
      </c>
      <c r="H66" s="8">
        <v>1</v>
      </c>
      <c r="I66" s="8">
        <v>137</v>
      </c>
      <c r="J66" s="8">
        <v>41</v>
      </c>
      <c r="K66" s="8">
        <v>1</v>
      </c>
      <c r="L66" s="8" t="s">
        <v>18</v>
      </c>
    </row>
    <row r="67" spans="1:12">
      <c r="A67" s="8"/>
      <c r="B67" s="8"/>
      <c r="C67" s="8"/>
      <c r="D67" s="8" t="s">
        <v>167</v>
      </c>
      <c r="E67" t="s">
        <v>99</v>
      </c>
      <c r="F67" t="s">
        <v>99</v>
      </c>
      <c r="G67" s="8">
        <v>95</v>
      </c>
      <c r="H67" s="8">
        <v>66</v>
      </c>
      <c r="I67" s="8">
        <v>118</v>
      </c>
      <c r="J67" s="8">
        <v>43</v>
      </c>
      <c r="K67" s="8">
        <v>1</v>
      </c>
      <c r="L67" s="8" t="s">
        <v>18</v>
      </c>
    </row>
    <row r="68" spans="1:12">
      <c r="A68" s="8"/>
      <c r="B68" s="8"/>
      <c r="C68" s="8"/>
      <c r="D68" s="8" t="s">
        <v>168</v>
      </c>
      <c r="E68" t="s">
        <v>100</v>
      </c>
      <c r="F68" t="s">
        <v>100</v>
      </c>
      <c r="G68" s="8">
        <v>99</v>
      </c>
      <c r="H68" s="8">
        <v>99</v>
      </c>
      <c r="I68" s="8">
        <v>111</v>
      </c>
      <c r="J68" s="8">
        <v>36</v>
      </c>
      <c r="K68" s="8">
        <v>0</v>
      </c>
      <c r="L68" s="8" t="s">
        <v>18</v>
      </c>
    </row>
    <row r="69" spans="1:12">
      <c r="A69" s="8"/>
      <c r="B69" s="8"/>
      <c r="C69" s="8"/>
      <c r="D69" s="8" t="s">
        <v>169</v>
      </c>
      <c r="E69" t="s">
        <v>101</v>
      </c>
      <c r="F69" t="s">
        <v>101</v>
      </c>
      <c r="G69" s="8">
        <v>99</v>
      </c>
      <c r="H69" s="8">
        <v>97</v>
      </c>
      <c r="I69" s="8">
        <v>112</v>
      </c>
      <c r="J69" s="8">
        <v>44</v>
      </c>
      <c r="K69" s="8">
        <v>5</v>
      </c>
      <c r="L69" s="8" t="s">
        <v>18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5"/>
  <sheetViews>
    <sheetView workbookViewId="0">
      <selection activeCell="E3" sqref="E3"/>
    </sheetView>
  </sheetViews>
  <sheetFormatPr defaultRowHeight="15"/>
  <cols>
    <col min="4" max="4" width="14.42578125" customWidth="1"/>
    <col min="5" max="5" width="11.42578125" customWidth="1"/>
    <col min="6" max="6" width="18" customWidth="1"/>
    <col min="7" max="7" width="17.140625" customWidth="1"/>
    <col min="8" max="8" width="17" customWidth="1"/>
    <col min="9" max="9" width="12.42578125" customWidth="1"/>
    <col min="10" max="10" width="13" customWidth="1"/>
    <col min="11" max="11" width="16.140625" customWidth="1"/>
  </cols>
  <sheetData>
    <row r="2" spans="2:11" ht="32.25" customHeight="1">
      <c r="B2" s="2" t="s">
        <v>103</v>
      </c>
      <c r="C2" s="2" t="s">
        <v>127</v>
      </c>
      <c r="D2" s="2" t="s">
        <v>104</v>
      </c>
      <c r="E2" s="2" t="s">
        <v>175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106</v>
      </c>
      <c r="K2" s="6" t="s">
        <v>105</v>
      </c>
    </row>
    <row r="3" spans="2:11">
      <c r="B3" s="2"/>
      <c r="C3" s="2"/>
      <c r="D3" s="2"/>
      <c r="E3" s="2"/>
      <c r="F3" s="3" t="s">
        <v>4</v>
      </c>
      <c r="G3" s="3" t="s">
        <v>4</v>
      </c>
      <c r="H3" s="3" t="s">
        <v>126</v>
      </c>
      <c r="I3" s="3" t="s">
        <v>5</v>
      </c>
      <c r="J3" s="3" t="s">
        <v>4</v>
      </c>
      <c r="K3" s="3" t="s">
        <v>6</v>
      </c>
    </row>
    <row r="4" spans="2:11">
      <c r="B4" s="4">
        <v>5012018</v>
      </c>
      <c r="C4" s="4" t="s">
        <v>0</v>
      </c>
      <c r="D4" s="4" t="s">
        <v>1</v>
      </c>
      <c r="E4" s="4" t="s">
        <v>2</v>
      </c>
      <c r="F4" s="4">
        <v>100</v>
      </c>
      <c r="G4" s="4">
        <v>72</v>
      </c>
      <c r="H4" s="4">
        <v>119</v>
      </c>
      <c r="I4" s="4">
        <v>40</v>
      </c>
      <c r="J4" s="4">
        <v>0</v>
      </c>
      <c r="K4" s="4" t="s">
        <v>7</v>
      </c>
    </row>
    <row r="5" spans="2:11">
      <c r="B5" s="4"/>
      <c r="C5" s="4"/>
      <c r="D5" s="4"/>
      <c r="E5" s="4" t="s">
        <v>3</v>
      </c>
      <c r="F5" s="11">
        <v>45</v>
      </c>
      <c r="G5" s="4">
        <v>8</v>
      </c>
      <c r="H5" s="11">
        <v>130</v>
      </c>
      <c r="I5" s="4">
        <v>39</v>
      </c>
      <c r="J5" s="4">
        <v>68</v>
      </c>
      <c r="K5" s="4">
        <v>175</v>
      </c>
    </row>
    <row r="6" spans="2:11">
      <c r="B6" s="4">
        <v>12012018</v>
      </c>
      <c r="C6" s="4" t="s">
        <v>0</v>
      </c>
      <c r="D6" s="4" t="s">
        <v>9</v>
      </c>
      <c r="E6" s="4" t="s">
        <v>12</v>
      </c>
      <c r="F6" s="4">
        <v>100</v>
      </c>
      <c r="G6" s="4">
        <v>92</v>
      </c>
      <c r="H6" s="4">
        <v>113</v>
      </c>
      <c r="I6" s="4">
        <v>45</v>
      </c>
      <c r="J6" s="4">
        <v>0</v>
      </c>
      <c r="K6" s="4" t="s">
        <v>14</v>
      </c>
    </row>
    <row r="7" spans="2:11">
      <c r="B7" s="4">
        <v>17012018</v>
      </c>
      <c r="C7" s="4" t="s">
        <v>0</v>
      </c>
      <c r="D7" s="5">
        <v>43482</v>
      </c>
      <c r="E7" s="4" t="s">
        <v>130</v>
      </c>
      <c r="F7" s="4">
        <v>100</v>
      </c>
      <c r="G7" s="4">
        <v>88</v>
      </c>
      <c r="H7" s="4">
        <v>106</v>
      </c>
      <c r="I7" s="4">
        <v>44</v>
      </c>
      <c r="J7" s="4">
        <v>1</v>
      </c>
      <c r="K7" s="4" t="s">
        <v>14</v>
      </c>
    </row>
    <row r="8" spans="2:11">
      <c r="B8" s="4"/>
      <c r="C8" s="4"/>
      <c r="D8" s="4"/>
      <c r="E8" s="4" t="s">
        <v>131</v>
      </c>
      <c r="F8" s="4">
        <v>99</v>
      </c>
      <c r="G8" s="4">
        <v>47</v>
      </c>
      <c r="H8" s="4">
        <v>98</v>
      </c>
      <c r="I8" s="4">
        <v>44</v>
      </c>
      <c r="J8" s="4">
        <v>64</v>
      </c>
      <c r="K8" s="4" t="s">
        <v>18</v>
      </c>
    </row>
    <row r="9" spans="2:11">
      <c r="B9" s="4"/>
      <c r="C9" s="4"/>
      <c r="D9" s="4"/>
      <c r="E9" s="4" t="s">
        <v>132</v>
      </c>
      <c r="F9" s="4">
        <v>100</v>
      </c>
      <c r="G9" s="4">
        <v>96</v>
      </c>
      <c r="H9" s="4">
        <v>109</v>
      </c>
      <c r="I9" s="4">
        <v>40</v>
      </c>
      <c r="J9" s="4">
        <v>67</v>
      </c>
      <c r="K9" s="4" t="s">
        <v>18</v>
      </c>
    </row>
    <row r="10" spans="2:11">
      <c r="B10" s="4"/>
      <c r="C10" s="4"/>
      <c r="D10" s="4"/>
      <c r="E10" s="4" t="s">
        <v>133</v>
      </c>
      <c r="F10" s="4">
        <v>98</v>
      </c>
      <c r="G10" s="4">
        <v>45</v>
      </c>
      <c r="H10" s="4">
        <v>121</v>
      </c>
      <c r="I10" s="4">
        <v>42</v>
      </c>
      <c r="J10" s="4">
        <v>68</v>
      </c>
      <c r="K10" s="4" t="s">
        <v>18</v>
      </c>
    </row>
    <row r="11" spans="2:11">
      <c r="B11" s="4"/>
      <c r="C11" s="4"/>
      <c r="D11" s="4"/>
      <c r="E11" s="4" t="s">
        <v>134</v>
      </c>
      <c r="F11" s="4">
        <v>99</v>
      </c>
      <c r="G11" s="4">
        <v>95</v>
      </c>
      <c r="H11" s="4">
        <v>107</v>
      </c>
      <c r="I11" s="4">
        <v>47</v>
      </c>
      <c r="J11" s="4">
        <v>0</v>
      </c>
      <c r="K11" s="4" t="s">
        <v>18</v>
      </c>
    </row>
    <row r="12" spans="2:11">
      <c r="B12" s="4"/>
      <c r="C12" s="4"/>
      <c r="D12" s="4"/>
      <c r="E12" s="4" t="s">
        <v>135</v>
      </c>
      <c r="F12" s="4">
        <v>89</v>
      </c>
      <c r="G12" s="4">
        <v>87</v>
      </c>
      <c r="H12" s="4">
        <v>108</v>
      </c>
      <c r="I12" s="4">
        <v>39</v>
      </c>
      <c r="J12" s="11">
        <v>83</v>
      </c>
      <c r="K12" s="4" t="s">
        <v>18</v>
      </c>
    </row>
    <row r="13" spans="2:11">
      <c r="B13" s="4" t="s">
        <v>19</v>
      </c>
      <c r="C13" s="4" t="s">
        <v>0</v>
      </c>
      <c r="D13" s="5">
        <v>43476</v>
      </c>
      <c r="E13" s="4" t="s">
        <v>136</v>
      </c>
      <c r="F13" s="4">
        <v>97</v>
      </c>
      <c r="G13" s="4">
        <v>43</v>
      </c>
      <c r="H13" s="4">
        <v>122</v>
      </c>
      <c r="I13" s="4">
        <v>28</v>
      </c>
      <c r="J13" s="4">
        <v>21</v>
      </c>
      <c r="K13" s="4" t="s">
        <v>18</v>
      </c>
    </row>
    <row r="14" spans="2:11">
      <c r="B14" s="4"/>
      <c r="C14" s="4"/>
      <c r="D14" s="4"/>
      <c r="E14" s="4" t="s">
        <v>137</v>
      </c>
      <c r="F14" s="4">
        <v>98</v>
      </c>
      <c r="G14" s="4">
        <v>79</v>
      </c>
      <c r="H14" s="4">
        <v>103</v>
      </c>
      <c r="I14" s="4">
        <v>39</v>
      </c>
      <c r="J14" s="4">
        <v>0</v>
      </c>
      <c r="K14" s="4" t="s">
        <v>18</v>
      </c>
    </row>
    <row r="15" spans="2:11">
      <c r="B15" s="4"/>
      <c r="C15" s="4"/>
      <c r="D15" s="4"/>
      <c r="E15" s="4" t="s">
        <v>174</v>
      </c>
      <c r="F15" s="4">
        <v>96</v>
      </c>
      <c r="G15" s="4">
        <v>39</v>
      </c>
      <c r="H15" s="4">
        <v>93</v>
      </c>
      <c r="I15" s="4">
        <v>45</v>
      </c>
      <c r="J15" s="4">
        <v>64</v>
      </c>
      <c r="K15" s="4" t="s">
        <v>18</v>
      </c>
    </row>
    <row r="16" spans="2:11">
      <c r="B16" s="4"/>
      <c r="C16" s="4"/>
      <c r="D16" s="4"/>
      <c r="E16" s="4" t="s">
        <v>138</v>
      </c>
      <c r="F16" s="4">
        <v>100</v>
      </c>
      <c r="G16" s="4">
        <v>100</v>
      </c>
      <c r="H16" s="4">
        <v>108</v>
      </c>
      <c r="I16" s="4">
        <v>46</v>
      </c>
      <c r="J16" s="4">
        <v>21</v>
      </c>
      <c r="K16" s="4" t="s">
        <v>18</v>
      </c>
    </row>
    <row r="17" spans="2:11">
      <c r="B17" s="4"/>
      <c r="C17" s="4"/>
      <c r="D17" s="4"/>
      <c r="E17" s="4" t="s">
        <v>139</v>
      </c>
      <c r="F17" s="4">
        <v>100</v>
      </c>
      <c r="G17" s="4">
        <v>64</v>
      </c>
      <c r="H17" s="4">
        <v>102</v>
      </c>
      <c r="I17" s="4">
        <v>45</v>
      </c>
      <c r="J17" s="4">
        <v>14</v>
      </c>
      <c r="K17" s="4" t="s">
        <v>18</v>
      </c>
    </row>
    <row r="18" spans="2:11">
      <c r="B18" s="4"/>
      <c r="C18" s="4"/>
      <c r="D18" s="4"/>
      <c r="E18" s="4" t="s">
        <v>140</v>
      </c>
      <c r="F18" s="4">
        <v>97</v>
      </c>
      <c r="G18" s="4">
        <v>19</v>
      </c>
      <c r="H18" s="4">
        <v>93</v>
      </c>
      <c r="I18" s="4">
        <v>35</v>
      </c>
      <c r="J18" s="4">
        <v>12</v>
      </c>
      <c r="K18" s="4" t="s">
        <v>18</v>
      </c>
    </row>
    <row r="19" spans="2:11">
      <c r="B19" s="4"/>
      <c r="C19" s="4"/>
      <c r="D19" s="4"/>
      <c r="E19" s="4" t="s">
        <v>141</v>
      </c>
      <c r="F19" s="4">
        <v>100</v>
      </c>
      <c r="G19" s="4">
        <v>91</v>
      </c>
      <c r="H19" s="4">
        <v>117</v>
      </c>
      <c r="I19" s="4">
        <v>40</v>
      </c>
      <c r="J19" s="4">
        <v>27</v>
      </c>
      <c r="K19" s="4" t="s">
        <v>18</v>
      </c>
    </row>
    <row r="20" spans="2:11">
      <c r="B20" s="4"/>
      <c r="C20" s="4"/>
      <c r="D20" s="4"/>
      <c r="E20" s="4" t="s">
        <v>142</v>
      </c>
      <c r="F20" s="4">
        <v>93</v>
      </c>
      <c r="G20" s="4">
        <v>88</v>
      </c>
      <c r="H20" s="4">
        <v>113</v>
      </c>
      <c r="I20" s="4">
        <v>40</v>
      </c>
      <c r="J20" s="4">
        <v>24</v>
      </c>
      <c r="K20" s="4" t="s">
        <v>18</v>
      </c>
    </row>
    <row r="21" spans="2:11">
      <c r="B21" s="4"/>
      <c r="C21" s="4"/>
      <c r="D21" s="5">
        <v>43481</v>
      </c>
      <c r="E21" s="4" t="s">
        <v>143</v>
      </c>
      <c r="F21" s="4">
        <v>100</v>
      </c>
      <c r="G21" s="4">
        <v>56</v>
      </c>
      <c r="H21" s="4">
        <v>101</v>
      </c>
      <c r="I21" s="4">
        <v>39</v>
      </c>
      <c r="J21" s="4">
        <v>35</v>
      </c>
      <c r="K21" s="4" t="s">
        <v>18</v>
      </c>
    </row>
    <row r="22" spans="2:11">
      <c r="B22" s="4"/>
      <c r="C22" s="4"/>
      <c r="D22" s="4"/>
      <c r="E22" s="4" t="s">
        <v>144</v>
      </c>
      <c r="F22" s="4">
        <v>98</v>
      </c>
      <c r="G22" s="4">
        <v>6</v>
      </c>
      <c r="H22" s="4">
        <v>129</v>
      </c>
      <c r="I22" s="4">
        <v>38</v>
      </c>
      <c r="J22" s="4">
        <v>0</v>
      </c>
      <c r="K22" s="4" t="s">
        <v>18</v>
      </c>
    </row>
    <row r="23" spans="2:11">
      <c r="B23" s="4"/>
      <c r="C23" s="4"/>
      <c r="D23" s="4"/>
      <c r="E23" s="4" t="s">
        <v>145</v>
      </c>
      <c r="F23" s="4">
        <v>100</v>
      </c>
      <c r="G23" s="4">
        <v>40</v>
      </c>
      <c r="H23" s="4">
        <v>97</v>
      </c>
      <c r="I23" s="4">
        <v>37</v>
      </c>
      <c r="J23" s="4">
        <v>0</v>
      </c>
      <c r="K23" s="4" t="s">
        <v>18</v>
      </c>
    </row>
    <row r="24" spans="2:11">
      <c r="B24" s="4"/>
      <c r="C24" s="4"/>
      <c r="D24" s="5">
        <v>43517</v>
      </c>
      <c r="E24" s="4" t="s">
        <v>146</v>
      </c>
      <c r="F24" s="4">
        <v>97</v>
      </c>
      <c r="G24" s="4">
        <v>29</v>
      </c>
      <c r="H24" s="4">
        <v>126</v>
      </c>
      <c r="I24" s="11">
        <v>26</v>
      </c>
      <c r="J24" s="4">
        <v>0</v>
      </c>
      <c r="K24" s="4" t="s">
        <v>18</v>
      </c>
    </row>
    <row r="25" spans="2:11">
      <c r="B25" s="4"/>
      <c r="C25" s="4"/>
      <c r="D25" s="4"/>
      <c r="E25" s="4" t="s">
        <v>147</v>
      </c>
      <c r="F25" s="4">
        <v>84</v>
      </c>
      <c r="G25" s="11">
        <v>0</v>
      </c>
      <c r="H25" s="4">
        <v>90</v>
      </c>
      <c r="I25" s="4">
        <v>43</v>
      </c>
      <c r="J25" s="4">
        <v>12</v>
      </c>
      <c r="K25" s="4" t="s">
        <v>18</v>
      </c>
    </row>
    <row r="26" spans="2:11">
      <c r="B26" s="4"/>
      <c r="C26" s="4"/>
      <c r="D26" s="4"/>
      <c r="E26" s="4" t="s">
        <v>148</v>
      </c>
      <c r="F26" s="4">
        <v>100</v>
      </c>
      <c r="G26" s="4">
        <v>54</v>
      </c>
      <c r="H26" s="4">
        <v>118</v>
      </c>
      <c r="I26" s="4">
        <v>38</v>
      </c>
      <c r="J26" s="4">
        <v>63</v>
      </c>
      <c r="K26" s="4" t="s">
        <v>18</v>
      </c>
    </row>
    <row r="27" spans="2:11">
      <c r="B27" s="24" t="s">
        <v>107</v>
      </c>
      <c r="C27" s="25"/>
      <c r="D27" s="25"/>
      <c r="E27" s="26"/>
      <c r="F27" s="7">
        <f>AVERAGE(F4:F26)</f>
        <v>95.217391304347828</v>
      </c>
      <c r="G27" s="7">
        <f t="shared" ref="G27:J27" si="0">AVERAGE(G4:G26)</f>
        <v>58.173913043478258</v>
      </c>
      <c r="H27" s="7">
        <f t="shared" si="0"/>
        <v>109.69565217391305</v>
      </c>
      <c r="I27" s="7">
        <f t="shared" si="0"/>
        <v>39.956521739130437</v>
      </c>
      <c r="J27" s="7">
        <f t="shared" si="0"/>
        <v>28</v>
      </c>
      <c r="K27" s="7"/>
    </row>
    <row r="28" spans="2:11">
      <c r="B28" s="24" t="s">
        <v>128</v>
      </c>
      <c r="C28" s="25"/>
      <c r="D28" s="25"/>
      <c r="E28" s="26"/>
      <c r="F28" s="7">
        <f>STDEV(F4:F26)</f>
        <v>11.642229252865837</v>
      </c>
      <c r="G28" s="7">
        <f t="shared" ref="G28:J28" si="1">STDEV(G4:G26)</f>
        <v>31.827164175380755</v>
      </c>
      <c r="H28" s="7">
        <f t="shared" si="1"/>
        <v>11.698619897658105</v>
      </c>
      <c r="I28" s="7">
        <f t="shared" si="1"/>
        <v>5.1828235624079744</v>
      </c>
      <c r="J28" s="7">
        <f t="shared" si="1"/>
        <v>29.117317558768733</v>
      </c>
      <c r="K28" s="7"/>
    </row>
    <row r="29" spans="2:11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>
      <c r="B30" s="8">
        <v>5012018</v>
      </c>
      <c r="C30" s="8" t="s">
        <v>8</v>
      </c>
      <c r="D30" s="8" t="s">
        <v>9</v>
      </c>
      <c r="E30" s="8" t="s">
        <v>10</v>
      </c>
      <c r="F30" s="8">
        <v>99</v>
      </c>
      <c r="G30" s="8">
        <v>62</v>
      </c>
      <c r="H30" s="8">
        <v>119</v>
      </c>
      <c r="I30" s="8">
        <v>41</v>
      </c>
      <c r="J30" s="8">
        <v>1</v>
      </c>
      <c r="K30" s="8" t="s">
        <v>11</v>
      </c>
    </row>
    <row r="31" spans="2:11">
      <c r="B31" s="8"/>
      <c r="C31" s="8"/>
      <c r="D31" s="8"/>
      <c r="E31" s="8" t="s">
        <v>12</v>
      </c>
      <c r="F31" s="8">
        <v>99</v>
      </c>
      <c r="G31" s="8">
        <v>52</v>
      </c>
      <c r="H31" s="8">
        <v>123</v>
      </c>
      <c r="I31" s="8">
        <v>55</v>
      </c>
      <c r="J31" s="8">
        <v>31</v>
      </c>
      <c r="K31" s="8">
        <v>184</v>
      </c>
    </row>
    <row r="32" spans="2:11">
      <c r="B32" s="8"/>
      <c r="C32" s="8"/>
      <c r="D32" s="8"/>
      <c r="E32" s="8" t="s">
        <v>13</v>
      </c>
      <c r="F32" s="8">
        <v>100</v>
      </c>
      <c r="G32" s="8">
        <v>75</v>
      </c>
      <c r="H32" s="8">
        <v>115</v>
      </c>
      <c r="I32" s="8">
        <v>49</v>
      </c>
      <c r="J32" s="8">
        <v>34</v>
      </c>
      <c r="K32" s="8" t="s">
        <v>14</v>
      </c>
    </row>
    <row r="33" spans="2:11">
      <c r="B33" s="8"/>
      <c r="C33" s="8"/>
      <c r="D33" s="8"/>
      <c r="E33" s="8" t="s">
        <v>15</v>
      </c>
      <c r="F33" s="8">
        <v>100</v>
      </c>
      <c r="G33" s="8">
        <v>17</v>
      </c>
      <c r="H33" s="8">
        <v>124</v>
      </c>
      <c r="I33" s="8">
        <v>57</v>
      </c>
      <c r="J33" s="11">
        <v>98</v>
      </c>
      <c r="K33" s="8">
        <v>184</v>
      </c>
    </row>
    <row r="34" spans="2:11">
      <c r="B34" s="8">
        <v>10012018</v>
      </c>
      <c r="C34" s="8" t="s">
        <v>8</v>
      </c>
      <c r="D34" s="8" t="s">
        <v>16</v>
      </c>
      <c r="E34" s="8">
        <v>52</v>
      </c>
      <c r="F34" s="8">
        <v>88</v>
      </c>
      <c r="G34" s="8">
        <v>63</v>
      </c>
      <c r="H34" s="8">
        <v>118</v>
      </c>
      <c r="I34" s="8">
        <v>48</v>
      </c>
      <c r="J34" s="8">
        <v>39</v>
      </c>
      <c r="K34" s="8" t="s">
        <v>17</v>
      </c>
    </row>
    <row r="35" spans="2:11">
      <c r="B35" s="8"/>
      <c r="C35" s="8"/>
      <c r="D35" s="8"/>
      <c r="E35" s="8">
        <v>60</v>
      </c>
      <c r="F35" s="8">
        <v>99</v>
      </c>
      <c r="G35" s="8">
        <v>68</v>
      </c>
      <c r="H35" s="8">
        <v>118</v>
      </c>
      <c r="I35" s="8">
        <v>45</v>
      </c>
      <c r="J35" s="8">
        <v>0</v>
      </c>
      <c r="K35" s="8" t="s">
        <v>17</v>
      </c>
    </row>
    <row r="36" spans="2:11">
      <c r="B36" s="8"/>
      <c r="C36" s="8"/>
      <c r="D36" s="8"/>
      <c r="E36" s="8">
        <v>161</v>
      </c>
      <c r="F36" s="8">
        <v>99</v>
      </c>
      <c r="G36" s="8">
        <v>96</v>
      </c>
      <c r="H36" s="8">
        <v>112</v>
      </c>
      <c r="I36" s="8">
        <v>45</v>
      </c>
      <c r="J36" s="8">
        <v>22</v>
      </c>
      <c r="K36" s="8" t="s">
        <v>17</v>
      </c>
    </row>
    <row r="37" spans="2:11">
      <c r="B37" s="8"/>
      <c r="C37" s="8" t="s">
        <v>8</v>
      </c>
      <c r="D37" s="8" t="s">
        <v>16</v>
      </c>
      <c r="E37" s="8">
        <v>68</v>
      </c>
      <c r="F37" s="8">
        <v>91</v>
      </c>
      <c r="G37" s="8">
        <v>9</v>
      </c>
      <c r="H37" s="8">
        <v>128</v>
      </c>
      <c r="I37" s="8">
        <v>30</v>
      </c>
      <c r="J37" s="8">
        <v>16</v>
      </c>
      <c r="K37" s="8" t="s">
        <v>14</v>
      </c>
    </row>
    <row r="38" spans="2:11">
      <c r="B38" s="8"/>
      <c r="C38" s="8"/>
      <c r="D38" s="8"/>
      <c r="E38" s="8">
        <v>71</v>
      </c>
      <c r="F38" s="8">
        <v>100</v>
      </c>
      <c r="G38" s="8">
        <v>34</v>
      </c>
      <c r="H38" s="8">
        <v>94</v>
      </c>
      <c r="I38" s="8">
        <v>46</v>
      </c>
      <c r="J38" s="8">
        <v>28</v>
      </c>
      <c r="K38" s="8" t="s">
        <v>14</v>
      </c>
    </row>
    <row r="39" spans="2:11">
      <c r="B39" s="8"/>
      <c r="C39" s="8"/>
      <c r="D39" s="8"/>
      <c r="E39" s="8">
        <v>73</v>
      </c>
      <c r="F39" s="8">
        <v>91</v>
      </c>
      <c r="G39" s="8">
        <v>63</v>
      </c>
      <c r="H39" s="8">
        <v>118</v>
      </c>
      <c r="I39" s="8">
        <v>33</v>
      </c>
      <c r="J39" s="8">
        <v>2</v>
      </c>
      <c r="K39" s="8" t="s">
        <v>14</v>
      </c>
    </row>
    <row r="40" spans="2:11">
      <c r="B40" s="8"/>
      <c r="C40" s="8"/>
      <c r="D40" s="8"/>
      <c r="E40" s="8">
        <v>86</v>
      </c>
      <c r="F40" s="8">
        <v>72</v>
      </c>
      <c r="G40" s="8">
        <v>67</v>
      </c>
      <c r="H40" s="8">
        <v>119</v>
      </c>
      <c r="I40" s="8">
        <v>39</v>
      </c>
      <c r="J40" s="8">
        <v>79</v>
      </c>
      <c r="K40" s="8" t="s">
        <v>14</v>
      </c>
    </row>
    <row r="41" spans="2:11">
      <c r="B41" s="8"/>
      <c r="C41" s="8"/>
      <c r="D41" s="8"/>
      <c r="E41" s="8">
        <v>87</v>
      </c>
      <c r="F41" s="8">
        <v>100</v>
      </c>
      <c r="G41" s="11">
        <v>0</v>
      </c>
      <c r="H41" s="11">
        <v>138</v>
      </c>
      <c r="I41" s="8">
        <v>47</v>
      </c>
      <c r="J41" s="8">
        <v>66</v>
      </c>
      <c r="K41" s="8" t="s">
        <v>18</v>
      </c>
    </row>
    <row r="42" spans="2:11">
      <c r="B42" s="8"/>
      <c r="C42" s="8"/>
      <c r="D42" s="8"/>
      <c r="E42" s="8">
        <v>91</v>
      </c>
      <c r="F42" s="8">
        <v>89</v>
      </c>
      <c r="G42" s="8">
        <v>99</v>
      </c>
      <c r="H42" s="8">
        <v>109</v>
      </c>
      <c r="I42" s="8">
        <v>55</v>
      </c>
      <c r="J42" s="8">
        <v>0</v>
      </c>
      <c r="K42" s="8" t="s">
        <v>17</v>
      </c>
    </row>
    <row r="43" spans="2:11">
      <c r="B43" s="8"/>
      <c r="C43" s="8"/>
      <c r="D43" s="8"/>
      <c r="E43" s="8">
        <v>99</v>
      </c>
      <c r="F43" s="8">
        <v>95</v>
      </c>
      <c r="G43" s="8">
        <v>82</v>
      </c>
      <c r="H43" s="8">
        <v>104</v>
      </c>
      <c r="I43" s="8">
        <v>52</v>
      </c>
      <c r="J43" s="8">
        <v>16</v>
      </c>
      <c r="K43" s="8" t="s">
        <v>14</v>
      </c>
    </row>
    <row r="44" spans="2:11">
      <c r="B44" s="8">
        <v>17012018</v>
      </c>
      <c r="C44" s="8" t="s">
        <v>8</v>
      </c>
      <c r="D44" s="8" t="s">
        <v>16</v>
      </c>
      <c r="E44" s="8">
        <v>50</v>
      </c>
      <c r="F44" s="8">
        <v>84</v>
      </c>
      <c r="G44" s="8">
        <v>66</v>
      </c>
      <c r="H44" s="8">
        <v>113</v>
      </c>
      <c r="I44" s="8">
        <v>46</v>
      </c>
      <c r="J44" s="8">
        <v>97</v>
      </c>
      <c r="K44" s="8" t="s">
        <v>14</v>
      </c>
    </row>
    <row r="45" spans="2:11">
      <c r="B45" s="8"/>
      <c r="C45" s="8"/>
      <c r="D45" s="8"/>
      <c r="E45" s="8">
        <v>54</v>
      </c>
      <c r="F45" s="8">
        <v>91</v>
      </c>
      <c r="G45" s="8">
        <v>56</v>
      </c>
      <c r="H45" s="8">
        <v>100</v>
      </c>
      <c r="I45" s="8">
        <v>48</v>
      </c>
      <c r="J45" s="8">
        <v>69</v>
      </c>
      <c r="K45" s="8" t="s">
        <v>14</v>
      </c>
    </row>
    <row r="46" spans="2:11">
      <c r="B46" s="8"/>
      <c r="C46" s="8"/>
      <c r="D46" s="8"/>
      <c r="E46" s="8">
        <v>61</v>
      </c>
      <c r="F46" s="11">
        <v>19</v>
      </c>
      <c r="G46" s="8">
        <v>32</v>
      </c>
      <c r="H46" s="8">
        <v>123</v>
      </c>
      <c r="I46" s="8">
        <v>38</v>
      </c>
      <c r="J46" s="8">
        <v>0</v>
      </c>
      <c r="K46" s="8" t="s">
        <v>14</v>
      </c>
    </row>
    <row r="47" spans="2:11">
      <c r="B47" s="8"/>
      <c r="C47" s="8"/>
      <c r="D47" s="8"/>
      <c r="E47" s="8">
        <v>80</v>
      </c>
      <c r="F47" s="8">
        <v>99</v>
      </c>
      <c r="G47" s="8">
        <v>84</v>
      </c>
      <c r="H47" s="8">
        <v>112</v>
      </c>
      <c r="I47" s="8">
        <v>46</v>
      </c>
      <c r="J47" s="8">
        <v>15</v>
      </c>
      <c r="K47" s="8" t="s">
        <v>18</v>
      </c>
    </row>
    <row r="48" spans="2:11">
      <c r="B48" s="8"/>
      <c r="C48" s="8"/>
      <c r="D48" s="8"/>
      <c r="E48" s="8">
        <v>106</v>
      </c>
      <c r="F48" s="8">
        <v>100</v>
      </c>
      <c r="G48" s="8">
        <v>93</v>
      </c>
      <c r="H48" s="8">
        <v>105</v>
      </c>
      <c r="I48" s="8">
        <v>49</v>
      </c>
      <c r="J48" s="8">
        <v>64</v>
      </c>
      <c r="K48" s="8" t="s">
        <v>18</v>
      </c>
    </row>
    <row r="49" spans="2:11">
      <c r="B49" s="8" t="s">
        <v>20</v>
      </c>
      <c r="C49" s="8" t="s">
        <v>8</v>
      </c>
      <c r="D49" s="9">
        <v>43481</v>
      </c>
      <c r="E49" s="8" t="s">
        <v>163</v>
      </c>
      <c r="F49" s="8">
        <v>100</v>
      </c>
      <c r="G49" s="8">
        <v>51</v>
      </c>
      <c r="H49" s="8">
        <v>121</v>
      </c>
      <c r="I49" s="8">
        <v>46</v>
      </c>
      <c r="J49" s="8">
        <v>4</v>
      </c>
      <c r="K49" s="8" t="s">
        <v>18</v>
      </c>
    </row>
    <row r="50" spans="2:11">
      <c r="B50" s="8"/>
      <c r="C50" s="8"/>
      <c r="D50" s="9">
        <v>43476</v>
      </c>
      <c r="E50" s="8" t="s">
        <v>164</v>
      </c>
      <c r="F50" s="8">
        <v>100</v>
      </c>
      <c r="G50" s="8">
        <v>97</v>
      </c>
      <c r="H50" s="8">
        <v>111</v>
      </c>
      <c r="I50" s="8">
        <v>51</v>
      </c>
      <c r="J50" s="8">
        <v>3</v>
      </c>
      <c r="K50" s="8" t="s">
        <v>18</v>
      </c>
    </row>
    <row r="51" spans="2:11">
      <c r="B51" s="8"/>
      <c r="C51" s="8"/>
      <c r="D51" s="8"/>
      <c r="E51" s="8" t="s">
        <v>150</v>
      </c>
      <c r="F51" s="8">
        <v>93</v>
      </c>
      <c r="G51" s="8">
        <v>23</v>
      </c>
      <c r="H51" s="8">
        <v>124</v>
      </c>
      <c r="I51" s="8">
        <v>47</v>
      </c>
      <c r="J51" s="8">
        <v>86</v>
      </c>
      <c r="K51" s="8" t="s">
        <v>18</v>
      </c>
    </row>
    <row r="52" spans="2:11">
      <c r="B52" s="8"/>
      <c r="C52" s="8"/>
      <c r="D52" s="8"/>
      <c r="E52" s="8" t="s">
        <v>151</v>
      </c>
      <c r="F52" s="8">
        <v>100</v>
      </c>
      <c r="G52" s="8">
        <v>43</v>
      </c>
      <c r="H52" s="8">
        <v>95</v>
      </c>
      <c r="I52" s="8">
        <v>39</v>
      </c>
      <c r="J52" s="8">
        <v>8</v>
      </c>
      <c r="K52" s="8" t="s">
        <v>14</v>
      </c>
    </row>
    <row r="53" spans="2:11">
      <c r="B53" s="8"/>
      <c r="C53" s="8"/>
      <c r="D53" s="8"/>
      <c r="E53" s="8" t="s">
        <v>152</v>
      </c>
      <c r="F53" s="8">
        <v>85</v>
      </c>
      <c r="G53" s="8">
        <v>6</v>
      </c>
      <c r="H53" s="8">
        <v>90</v>
      </c>
      <c r="I53" s="8">
        <v>37</v>
      </c>
      <c r="J53" s="8">
        <v>1</v>
      </c>
      <c r="K53" s="8" t="s">
        <v>18</v>
      </c>
    </row>
    <row r="54" spans="2:11">
      <c r="B54" s="8"/>
      <c r="C54" s="8"/>
      <c r="D54" s="8"/>
      <c r="E54" s="8" t="s">
        <v>153</v>
      </c>
      <c r="F54" s="8">
        <v>100</v>
      </c>
      <c r="G54" s="8">
        <v>93</v>
      </c>
      <c r="H54" s="8">
        <v>107</v>
      </c>
      <c r="I54" s="8">
        <v>50</v>
      </c>
      <c r="J54" s="8">
        <v>9</v>
      </c>
      <c r="K54" s="8" t="s">
        <v>18</v>
      </c>
    </row>
    <row r="55" spans="2:11">
      <c r="B55" s="8"/>
      <c r="C55" s="8"/>
      <c r="D55" s="8"/>
      <c r="E55" s="8" t="s">
        <v>154</v>
      </c>
      <c r="F55" s="8">
        <v>99</v>
      </c>
      <c r="G55" s="8">
        <v>50</v>
      </c>
      <c r="H55" s="8">
        <v>120</v>
      </c>
      <c r="I55" s="8">
        <v>42</v>
      </c>
      <c r="J55" s="8">
        <v>0</v>
      </c>
      <c r="K55" s="8" t="s">
        <v>18</v>
      </c>
    </row>
    <row r="56" spans="2:11">
      <c r="B56" s="8"/>
      <c r="C56" s="8"/>
      <c r="D56" s="8"/>
      <c r="E56" s="8" t="s">
        <v>155</v>
      </c>
      <c r="F56" s="8">
        <v>100</v>
      </c>
      <c r="G56" s="8">
        <v>71</v>
      </c>
      <c r="H56" s="8">
        <v>118</v>
      </c>
      <c r="I56" s="11">
        <v>27</v>
      </c>
      <c r="J56" s="8">
        <v>0</v>
      </c>
      <c r="K56" s="8" t="s">
        <v>18</v>
      </c>
    </row>
    <row r="57" spans="2:11">
      <c r="B57" s="8"/>
      <c r="C57" s="8"/>
      <c r="D57" s="8"/>
      <c r="E57" s="8" t="s">
        <v>156</v>
      </c>
      <c r="F57" s="8">
        <v>70</v>
      </c>
      <c r="G57" s="8">
        <v>41</v>
      </c>
      <c r="H57" s="8">
        <v>122</v>
      </c>
      <c r="I57" s="8">
        <v>31</v>
      </c>
      <c r="J57" s="8">
        <v>7</v>
      </c>
      <c r="K57" s="8" t="s">
        <v>18</v>
      </c>
    </row>
    <row r="58" spans="2:11">
      <c r="B58" s="8"/>
      <c r="C58" s="8"/>
      <c r="D58" s="8"/>
      <c r="E58" s="8" t="s">
        <v>157</v>
      </c>
      <c r="F58" s="8">
        <v>98</v>
      </c>
      <c r="G58" s="8">
        <v>78</v>
      </c>
      <c r="H58" s="8">
        <v>107</v>
      </c>
      <c r="I58" s="8">
        <v>36</v>
      </c>
      <c r="J58" s="8">
        <v>19</v>
      </c>
      <c r="K58" s="8" t="s">
        <v>18</v>
      </c>
    </row>
    <row r="59" spans="2:11">
      <c r="B59" s="8"/>
      <c r="C59" s="8"/>
      <c r="D59" s="9">
        <v>43481</v>
      </c>
      <c r="E59" s="8" t="s">
        <v>158</v>
      </c>
      <c r="F59" s="8">
        <v>100</v>
      </c>
      <c r="G59" s="8">
        <v>37</v>
      </c>
      <c r="H59" s="8">
        <v>98</v>
      </c>
      <c r="I59" s="8">
        <v>40</v>
      </c>
      <c r="J59" s="8">
        <v>0</v>
      </c>
      <c r="K59" s="8" t="s">
        <v>18</v>
      </c>
    </row>
    <row r="60" spans="2:11">
      <c r="B60" s="8"/>
      <c r="C60" s="8"/>
      <c r="D60" s="8"/>
      <c r="E60" s="8" t="s">
        <v>159</v>
      </c>
      <c r="F60" s="8">
        <v>35</v>
      </c>
      <c r="G60" s="8">
        <v>78</v>
      </c>
      <c r="H60" s="8">
        <v>105</v>
      </c>
      <c r="I60" s="8">
        <v>31</v>
      </c>
      <c r="J60" s="8">
        <v>10</v>
      </c>
      <c r="K60" s="8" t="s">
        <v>18</v>
      </c>
    </row>
    <row r="61" spans="2:11">
      <c r="B61" s="8"/>
      <c r="C61" s="8"/>
      <c r="D61" s="8"/>
      <c r="E61" s="8" t="s">
        <v>160</v>
      </c>
      <c r="F61" s="8">
        <v>100</v>
      </c>
      <c r="G61" s="8">
        <v>87</v>
      </c>
      <c r="H61" s="8">
        <v>114</v>
      </c>
      <c r="I61" s="8">
        <v>36</v>
      </c>
      <c r="J61" s="8">
        <v>0</v>
      </c>
      <c r="K61" s="8" t="s">
        <v>18</v>
      </c>
    </row>
    <row r="62" spans="2:11">
      <c r="B62" s="8"/>
      <c r="C62" s="8"/>
      <c r="D62" s="8"/>
      <c r="E62" s="8" t="s">
        <v>161</v>
      </c>
      <c r="F62" s="8">
        <v>94</v>
      </c>
      <c r="G62" s="8">
        <v>23</v>
      </c>
      <c r="H62" s="8">
        <v>97</v>
      </c>
      <c r="I62" s="8">
        <v>51</v>
      </c>
      <c r="J62" s="8">
        <v>8</v>
      </c>
      <c r="K62" s="8" t="s">
        <v>18</v>
      </c>
    </row>
    <row r="63" spans="2:11">
      <c r="B63" s="8"/>
      <c r="C63" s="8"/>
      <c r="D63" s="8"/>
      <c r="E63" s="8" t="s">
        <v>162</v>
      </c>
      <c r="F63" s="8">
        <v>99</v>
      </c>
      <c r="G63" s="8">
        <v>95</v>
      </c>
      <c r="H63" s="8">
        <v>107</v>
      </c>
      <c r="I63" s="8">
        <v>49</v>
      </c>
      <c r="J63" s="8">
        <v>69</v>
      </c>
      <c r="K63" s="8" t="s">
        <v>18</v>
      </c>
    </row>
    <row r="64" spans="2:11">
      <c r="B64" s="8"/>
      <c r="C64" s="8"/>
      <c r="D64" s="8"/>
      <c r="E64" s="8" t="s">
        <v>173</v>
      </c>
      <c r="F64" s="8">
        <v>100</v>
      </c>
      <c r="G64" s="8">
        <v>100</v>
      </c>
      <c r="H64" s="8">
        <v>111</v>
      </c>
      <c r="I64" s="8">
        <v>45</v>
      </c>
      <c r="J64" s="8">
        <v>0</v>
      </c>
      <c r="K64" s="8" t="s">
        <v>18</v>
      </c>
    </row>
    <row r="65" spans="2:11">
      <c r="B65" s="8"/>
      <c r="C65" s="8"/>
      <c r="D65" s="8"/>
      <c r="E65" s="8" t="s">
        <v>171</v>
      </c>
      <c r="F65" s="8">
        <v>100</v>
      </c>
      <c r="G65" s="8">
        <v>45</v>
      </c>
      <c r="H65" s="8">
        <v>121</v>
      </c>
      <c r="I65" s="8">
        <v>51</v>
      </c>
      <c r="J65" s="8">
        <v>0</v>
      </c>
      <c r="K65" s="8" t="s">
        <v>18</v>
      </c>
    </row>
    <row r="66" spans="2:11">
      <c r="B66" s="8"/>
      <c r="C66" s="8"/>
      <c r="D66" s="8"/>
      <c r="E66" s="8" t="s">
        <v>172</v>
      </c>
      <c r="F66" s="8">
        <v>100</v>
      </c>
      <c r="G66" s="8">
        <v>97</v>
      </c>
      <c r="H66" s="8">
        <v>110</v>
      </c>
      <c r="I66" s="8">
        <v>46</v>
      </c>
      <c r="J66" s="8">
        <v>0</v>
      </c>
      <c r="K66" s="8" t="s">
        <v>18</v>
      </c>
    </row>
    <row r="67" spans="2:11">
      <c r="B67" s="8" t="s">
        <v>21</v>
      </c>
      <c r="C67" s="8" t="s">
        <v>8</v>
      </c>
      <c r="D67" s="9">
        <v>43482</v>
      </c>
      <c r="E67" s="8" t="s">
        <v>170</v>
      </c>
      <c r="F67" s="8">
        <v>100</v>
      </c>
      <c r="G67" s="8">
        <v>96</v>
      </c>
      <c r="H67" s="8">
        <v>114</v>
      </c>
      <c r="I67" s="8">
        <v>40</v>
      </c>
      <c r="J67" s="8">
        <v>2</v>
      </c>
      <c r="K67" s="8" t="s">
        <v>18</v>
      </c>
    </row>
    <row r="68" spans="2:11">
      <c r="B68" s="8"/>
      <c r="C68" s="8"/>
      <c r="D68" s="8"/>
      <c r="E68" s="8" t="s">
        <v>165</v>
      </c>
      <c r="F68" s="8">
        <v>91</v>
      </c>
      <c r="G68" s="8">
        <v>75</v>
      </c>
      <c r="H68" s="8">
        <v>108</v>
      </c>
      <c r="I68" s="8">
        <v>57</v>
      </c>
      <c r="J68" s="8">
        <v>92</v>
      </c>
      <c r="K68" s="8" t="s">
        <v>18</v>
      </c>
    </row>
    <row r="69" spans="2:11">
      <c r="B69" s="8"/>
      <c r="C69" s="8"/>
      <c r="D69" s="8"/>
      <c r="E69" s="8" t="s">
        <v>166</v>
      </c>
      <c r="F69" s="8">
        <v>91</v>
      </c>
      <c r="G69" s="8">
        <v>1</v>
      </c>
      <c r="H69" s="8">
        <v>137</v>
      </c>
      <c r="I69" s="8">
        <v>41</v>
      </c>
      <c r="J69" s="8">
        <v>1</v>
      </c>
      <c r="K69" s="8" t="s">
        <v>18</v>
      </c>
    </row>
    <row r="70" spans="2:11">
      <c r="B70" s="8"/>
      <c r="C70" s="8"/>
      <c r="D70" s="8"/>
      <c r="E70" s="8" t="s">
        <v>167</v>
      </c>
      <c r="F70" s="8">
        <v>95</v>
      </c>
      <c r="G70" s="8">
        <v>66</v>
      </c>
      <c r="H70" s="8">
        <v>118</v>
      </c>
      <c r="I70" s="8">
        <v>43</v>
      </c>
      <c r="J70" s="8">
        <v>1</v>
      </c>
      <c r="K70" s="8" t="s">
        <v>18</v>
      </c>
    </row>
    <row r="71" spans="2:11">
      <c r="B71" s="8"/>
      <c r="C71" s="8"/>
      <c r="D71" s="8"/>
      <c r="E71" s="8" t="s">
        <v>168</v>
      </c>
      <c r="F71" s="8">
        <v>99</v>
      </c>
      <c r="G71" s="8">
        <v>99</v>
      </c>
      <c r="H71" s="8">
        <v>111</v>
      </c>
      <c r="I71" s="8">
        <v>36</v>
      </c>
      <c r="J71" s="8">
        <v>0</v>
      </c>
      <c r="K71" s="8" t="s">
        <v>18</v>
      </c>
    </row>
    <row r="72" spans="2:11">
      <c r="B72" s="8"/>
      <c r="C72" s="8"/>
      <c r="D72" s="8"/>
      <c r="E72" s="8" t="s">
        <v>169</v>
      </c>
      <c r="F72" s="8">
        <v>99</v>
      </c>
      <c r="G72" s="8">
        <v>97</v>
      </c>
      <c r="H72" s="8">
        <v>112</v>
      </c>
      <c r="I72" s="8">
        <v>44</v>
      </c>
      <c r="J72" s="8">
        <v>5</v>
      </c>
      <c r="K72" s="8" t="s">
        <v>18</v>
      </c>
    </row>
    <row r="73" spans="2:11">
      <c r="B73" s="27" t="s">
        <v>107</v>
      </c>
      <c r="C73" s="27"/>
      <c r="D73" s="27"/>
      <c r="E73" s="27"/>
      <c r="F73" s="1">
        <f>AVERAGE(F30:F72)</f>
        <v>92.162790697674424</v>
      </c>
      <c r="G73" s="1">
        <f t="shared" ref="G73:J73" si="2">AVERAGE(G30:G72)</f>
        <v>62.02325581395349</v>
      </c>
      <c r="H73" s="1">
        <f t="shared" si="2"/>
        <v>113.25581395348837</v>
      </c>
      <c r="I73" s="1">
        <f t="shared" si="2"/>
        <v>43.837209302325583</v>
      </c>
      <c r="J73" s="1">
        <f t="shared" si="2"/>
        <v>23.302325581395348</v>
      </c>
      <c r="K73" s="1"/>
    </row>
    <row r="74" spans="2:11">
      <c r="B74" s="28" t="s">
        <v>128</v>
      </c>
      <c r="C74" s="28"/>
      <c r="D74" s="28"/>
      <c r="E74" s="28"/>
      <c r="F74" s="1">
        <f>STDEV(F30:F72)</f>
        <v>16.277255871099545</v>
      </c>
      <c r="G74" s="1">
        <f t="shared" ref="G74:J74" si="3">STDEV(G30:G72)</f>
        <v>30.116036206086857</v>
      </c>
      <c r="H74" s="1">
        <f t="shared" si="3"/>
        <v>10.433674929572566</v>
      </c>
      <c r="I74" s="1">
        <f t="shared" si="3"/>
        <v>7.3999042225402114</v>
      </c>
      <c r="J74" s="1">
        <f t="shared" si="3"/>
        <v>31.684106638984165</v>
      </c>
      <c r="K74" s="1"/>
    </row>
    <row r="75" spans="2:11">
      <c r="B75" s="29" t="s">
        <v>22</v>
      </c>
      <c r="C75" s="29"/>
      <c r="D75" s="29"/>
      <c r="E75" s="29"/>
      <c r="F75" s="10">
        <v>100</v>
      </c>
      <c r="G75" s="10">
        <v>100</v>
      </c>
      <c r="H75" t="s">
        <v>23</v>
      </c>
      <c r="I75" t="s">
        <v>24</v>
      </c>
      <c r="J75" s="10">
        <v>100</v>
      </c>
    </row>
  </sheetData>
  <mergeCells count="5">
    <mergeCell ref="B27:E27"/>
    <mergeCell ref="B73:E73"/>
    <mergeCell ref="B28:E28"/>
    <mergeCell ref="B74:E74"/>
    <mergeCell ref="B75:E7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8"/>
  <sheetViews>
    <sheetView workbookViewId="0">
      <selection activeCell="K75" sqref="K75"/>
    </sheetView>
  </sheetViews>
  <sheetFormatPr defaultRowHeight="15"/>
  <cols>
    <col min="12" max="12" width="20.5703125" customWidth="1"/>
    <col min="14" max="14" width="14.85546875" customWidth="1"/>
  </cols>
  <sheetData>
    <row r="2" spans="1:15" ht="75">
      <c r="A2" s="2"/>
      <c r="B2" s="2"/>
      <c r="C2" s="2"/>
      <c r="D2" s="2"/>
      <c r="E2" s="6" t="s">
        <v>31</v>
      </c>
      <c r="F2" s="6" t="s">
        <v>32</v>
      </c>
      <c r="G2" s="6" t="s">
        <v>33</v>
      </c>
      <c r="H2" s="6" t="s">
        <v>34</v>
      </c>
      <c r="I2" s="6" t="s">
        <v>106</v>
      </c>
      <c r="J2" s="6" t="s">
        <v>105</v>
      </c>
    </row>
    <row r="3" spans="1:15">
      <c r="A3" s="2"/>
      <c r="B3" s="2"/>
      <c r="C3" s="2"/>
      <c r="D3" s="2"/>
      <c r="E3" s="3" t="s">
        <v>4</v>
      </c>
      <c r="F3" s="3" t="s">
        <v>4</v>
      </c>
      <c r="G3" s="3" t="s">
        <v>126</v>
      </c>
      <c r="H3" s="3" t="s">
        <v>5</v>
      </c>
      <c r="I3" s="3" t="s">
        <v>4</v>
      </c>
      <c r="J3" s="3" t="s">
        <v>6</v>
      </c>
      <c r="L3" t="s">
        <v>119</v>
      </c>
    </row>
    <row r="4" spans="1:15" ht="15.75" customHeight="1" thickBot="1">
      <c r="A4" s="4" t="s">
        <v>0</v>
      </c>
      <c r="B4" s="4"/>
      <c r="C4" s="4"/>
      <c r="D4" s="4" t="s">
        <v>0</v>
      </c>
      <c r="E4" s="4">
        <v>100</v>
      </c>
      <c r="F4" s="4">
        <v>72</v>
      </c>
      <c r="G4" s="4">
        <v>119</v>
      </c>
      <c r="H4" s="4">
        <v>40</v>
      </c>
      <c r="I4" s="4">
        <v>0</v>
      </c>
      <c r="J4" s="4"/>
      <c r="L4" s="32" t="s">
        <v>31</v>
      </c>
      <c r="M4" s="33"/>
      <c r="N4" s="33"/>
      <c r="O4" s="33"/>
    </row>
    <row r="5" spans="1:15">
      <c r="A5" s="4"/>
      <c r="B5" s="4"/>
      <c r="C5" s="4"/>
      <c r="D5" s="4"/>
      <c r="E5" s="4">
        <v>100</v>
      </c>
      <c r="F5" s="4">
        <v>8</v>
      </c>
      <c r="G5" s="4">
        <v>113</v>
      </c>
      <c r="H5" s="4">
        <v>39</v>
      </c>
      <c r="I5" s="4">
        <v>68</v>
      </c>
      <c r="J5" s="4"/>
      <c r="L5" s="13"/>
      <c r="M5" s="13" t="s">
        <v>121</v>
      </c>
      <c r="N5" s="13" t="s">
        <v>122</v>
      </c>
    </row>
    <row r="6" spans="1:15">
      <c r="A6" s="4"/>
      <c r="B6" s="4"/>
      <c r="C6" s="4"/>
      <c r="D6" s="4"/>
      <c r="E6" s="4">
        <v>100</v>
      </c>
      <c r="F6" s="4">
        <v>92</v>
      </c>
      <c r="G6" s="4">
        <v>106</v>
      </c>
      <c r="H6" s="4">
        <v>45</v>
      </c>
      <c r="I6" s="4">
        <v>0</v>
      </c>
      <c r="J6" s="4"/>
      <c r="L6" t="s">
        <v>107</v>
      </c>
      <c r="M6">
        <v>97.5</v>
      </c>
      <c r="N6">
        <v>93.904761904761898</v>
      </c>
    </row>
    <row r="7" spans="1:15">
      <c r="A7" s="4"/>
      <c r="B7" s="4"/>
      <c r="C7" s="5"/>
      <c r="D7" s="4"/>
      <c r="E7" s="4">
        <v>99</v>
      </c>
      <c r="F7" s="4">
        <v>88</v>
      </c>
      <c r="G7" s="4">
        <v>98</v>
      </c>
      <c r="H7" s="4">
        <v>44</v>
      </c>
      <c r="I7" s="4">
        <v>1</v>
      </c>
      <c r="J7" s="4"/>
      <c r="L7" t="s">
        <v>110</v>
      </c>
      <c r="M7">
        <v>16.452380952380953</v>
      </c>
      <c r="N7">
        <v>137.74680603948912</v>
      </c>
    </row>
    <row r="8" spans="1:15">
      <c r="A8" s="4"/>
      <c r="B8" s="4"/>
      <c r="C8" s="4"/>
      <c r="D8" s="4"/>
      <c r="E8" s="4">
        <v>100</v>
      </c>
      <c r="F8" s="4">
        <v>47</v>
      </c>
      <c r="G8" s="4">
        <v>109</v>
      </c>
      <c r="H8" s="4">
        <v>44</v>
      </c>
      <c r="I8" s="4">
        <v>64</v>
      </c>
      <c r="J8" s="4"/>
      <c r="L8" t="s">
        <v>109</v>
      </c>
      <c r="M8">
        <v>22</v>
      </c>
      <c r="N8">
        <v>42</v>
      </c>
    </row>
    <row r="9" spans="1:15">
      <c r="A9" s="4"/>
      <c r="B9" s="4"/>
      <c r="C9" s="4"/>
      <c r="D9" s="4"/>
      <c r="E9" s="4">
        <v>98</v>
      </c>
      <c r="F9" s="4">
        <v>96</v>
      </c>
      <c r="G9" s="4">
        <v>121</v>
      </c>
      <c r="H9" s="4">
        <v>40</v>
      </c>
      <c r="I9" s="4">
        <v>67</v>
      </c>
      <c r="J9" s="4"/>
      <c r="L9" t="s">
        <v>111</v>
      </c>
      <c r="M9">
        <v>96.663210445468607</v>
      </c>
    </row>
    <row r="10" spans="1:15">
      <c r="A10" s="4"/>
      <c r="B10" s="4"/>
      <c r="C10" s="4"/>
      <c r="D10" s="4"/>
      <c r="E10" s="4">
        <v>99</v>
      </c>
      <c r="F10" s="4">
        <v>45</v>
      </c>
      <c r="G10" s="4">
        <v>107</v>
      </c>
      <c r="H10" s="4">
        <v>42</v>
      </c>
      <c r="I10" s="4">
        <v>68</v>
      </c>
      <c r="J10" s="4"/>
      <c r="L10" t="s">
        <v>115</v>
      </c>
      <c r="M10">
        <v>0</v>
      </c>
    </row>
    <row r="11" spans="1:15">
      <c r="A11" s="4"/>
      <c r="B11" s="4"/>
      <c r="C11" s="4"/>
      <c r="D11" s="4"/>
      <c r="E11" s="4">
        <v>89</v>
      </c>
      <c r="F11" s="4">
        <v>95</v>
      </c>
      <c r="G11" s="4">
        <v>108</v>
      </c>
      <c r="H11" s="4">
        <v>47</v>
      </c>
      <c r="I11" s="4">
        <v>0</v>
      </c>
      <c r="J11" s="4"/>
      <c r="L11" t="s">
        <v>112</v>
      </c>
      <c r="M11">
        <v>62</v>
      </c>
    </row>
    <row r="12" spans="1:15">
      <c r="A12" s="4"/>
      <c r="B12" s="4"/>
      <c r="C12" s="4"/>
      <c r="D12" s="4"/>
      <c r="E12" s="4">
        <v>97</v>
      </c>
      <c r="F12" s="4">
        <v>87</v>
      </c>
      <c r="G12" s="4">
        <v>122</v>
      </c>
      <c r="H12" s="4">
        <v>39</v>
      </c>
      <c r="I12" s="4">
        <v>21</v>
      </c>
      <c r="J12" s="4"/>
      <c r="L12" t="s">
        <v>25</v>
      </c>
      <c r="M12">
        <v>1.3894503994059935</v>
      </c>
    </row>
    <row r="13" spans="1:15">
      <c r="A13" s="4"/>
      <c r="B13" s="4"/>
      <c r="C13" s="5"/>
      <c r="D13" s="4"/>
      <c r="E13" s="4">
        <v>98</v>
      </c>
      <c r="F13" s="4">
        <v>43</v>
      </c>
      <c r="G13" s="4">
        <v>103</v>
      </c>
      <c r="H13" s="4">
        <v>28</v>
      </c>
      <c r="I13" s="4">
        <v>0</v>
      </c>
      <c r="J13" s="4"/>
      <c r="L13" t="s">
        <v>26</v>
      </c>
      <c r="M13">
        <v>8.4832846126799699E-2</v>
      </c>
    </row>
    <row r="14" spans="1:15">
      <c r="A14" s="4"/>
      <c r="B14" s="4"/>
      <c r="C14" s="4"/>
      <c r="D14" s="4"/>
      <c r="E14" s="4">
        <v>96</v>
      </c>
      <c r="F14" s="4">
        <v>79</v>
      </c>
      <c r="G14" s="4">
        <v>93</v>
      </c>
      <c r="H14" s="4">
        <v>39</v>
      </c>
      <c r="I14" s="4">
        <v>64</v>
      </c>
      <c r="J14" s="4"/>
      <c r="L14" t="s">
        <v>113</v>
      </c>
      <c r="M14">
        <v>1.6698041629963654</v>
      </c>
    </row>
    <row r="15" spans="1:15">
      <c r="A15" s="4"/>
      <c r="B15" s="4"/>
      <c r="C15" s="4"/>
      <c r="D15" s="4"/>
      <c r="E15" s="4">
        <v>100</v>
      </c>
      <c r="F15" s="4">
        <v>39</v>
      </c>
      <c r="G15" s="4">
        <v>108</v>
      </c>
      <c r="H15" s="4">
        <v>45</v>
      </c>
      <c r="I15" s="4">
        <v>21</v>
      </c>
      <c r="J15" s="4"/>
      <c r="L15" t="s">
        <v>27</v>
      </c>
      <c r="M15">
        <v>0.1696656922535994</v>
      </c>
    </row>
    <row r="16" spans="1:15" ht="15.75" thickBot="1">
      <c r="A16" s="4"/>
      <c r="B16" s="4"/>
      <c r="C16" s="4"/>
      <c r="D16" s="4"/>
      <c r="E16" s="4">
        <v>100</v>
      </c>
      <c r="F16" s="4">
        <v>100</v>
      </c>
      <c r="G16" s="4">
        <v>102</v>
      </c>
      <c r="H16" s="4">
        <v>46</v>
      </c>
      <c r="I16" s="4">
        <v>14</v>
      </c>
      <c r="J16" s="4"/>
      <c r="L16" s="12" t="s">
        <v>114</v>
      </c>
      <c r="M16" s="12">
        <v>1.9989714977664996</v>
      </c>
      <c r="N16" s="12"/>
    </row>
    <row r="17" spans="1:16">
      <c r="A17" s="4"/>
      <c r="B17" s="4"/>
      <c r="C17" s="4"/>
      <c r="D17" s="4"/>
      <c r="E17" s="4">
        <v>97</v>
      </c>
      <c r="F17" s="4">
        <v>64</v>
      </c>
      <c r="G17" s="4">
        <v>93</v>
      </c>
      <c r="H17" s="4">
        <v>45</v>
      </c>
      <c r="I17" s="4">
        <v>12</v>
      </c>
      <c r="J17" s="4"/>
    </row>
    <row r="18" spans="1:16">
      <c r="A18" s="4"/>
      <c r="B18" s="4"/>
      <c r="C18" s="4"/>
      <c r="D18" s="4"/>
      <c r="E18" s="4">
        <v>100</v>
      </c>
      <c r="F18" s="4">
        <v>19</v>
      </c>
      <c r="G18" s="4">
        <v>117</v>
      </c>
      <c r="H18" s="4">
        <v>35</v>
      </c>
      <c r="I18" s="4">
        <v>27</v>
      </c>
      <c r="J18" s="4"/>
      <c r="L18" t="s">
        <v>116</v>
      </c>
      <c r="M18" t="s">
        <v>25</v>
      </c>
      <c r="N18" t="s">
        <v>117</v>
      </c>
      <c r="O18" t="s">
        <v>118</v>
      </c>
    </row>
    <row r="19" spans="1:16">
      <c r="A19" s="4"/>
      <c r="B19" s="4"/>
      <c r="C19" s="4"/>
      <c r="D19" s="4"/>
      <c r="E19" s="4">
        <v>93</v>
      </c>
      <c r="F19" s="4">
        <v>91</v>
      </c>
      <c r="G19" s="4">
        <v>113</v>
      </c>
      <c r="H19" s="4">
        <v>40</v>
      </c>
      <c r="I19" s="4">
        <v>24</v>
      </c>
      <c r="J19" s="4"/>
      <c r="L19" s="14" t="s">
        <v>120</v>
      </c>
      <c r="M19" s="14"/>
      <c r="N19" s="14"/>
      <c r="O19" s="14"/>
      <c r="P19" s="14"/>
    </row>
    <row r="20" spans="1:16">
      <c r="A20" s="4"/>
      <c r="B20" s="4"/>
      <c r="C20" s="4"/>
      <c r="D20" s="4"/>
      <c r="E20" s="4">
        <v>100</v>
      </c>
      <c r="F20" s="4">
        <v>88</v>
      </c>
      <c r="G20" s="4">
        <v>101</v>
      </c>
      <c r="H20" s="4">
        <v>40</v>
      </c>
      <c r="I20" s="4">
        <v>35</v>
      </c>
      <c r="J20" s="4"/>
    </row>
    <row r="21" spans="1:16">
      <c r="A21" s="4"/>
      <c r="B21" s="4"/>
      <c r="C21" s="5"/>
      <c r="D21" s="4"/>
      <c r="E21" s="4">
        <v>98</v>
      </c>
      <c r="F21" s="4">
        <v>56</v>
      </c>
      <c r="G21" s="4">
        <v>129</v>
      </c>
      <c r="H21" s="4">
        <v>39</v>
      </c>
      <c r="I21" s="4">
        <v>0</v>
      </c>
      <c r="J21" s="4"/>
      <c r="L21" t="s">
        <v>119</v>
      </c>
    </row>
    <row r="22" spans="1:16" ht="17.25" customHeight="1" thickBot="1">
      <c r="A22" s="4"/>
      <c r="B22" s="4"/>
      <c r="C22" s="4"/>
      <c r="D22" s="4"/>
      <c r="E22" s="4">
        <v>100</v>
      </c>
      <c r="F22" s="4">
        <v>6</v>
      </c>
      <c r="G22" s="4">
        <v>97</v>
      </c>
      <c r="H22" s="4">
        <v>38</v>
      </c>
      <c r="I22" s="4">
        <v>0</v>
      </c>
      <c r="J22" s="4"/>
      <c r="L22" s="30" t="s">
        <v>32</v>
      </c>
      <c r="M22" s="31"/>
      <c r="N22" s="31"/>
      <c r="O22" s="31"/>
    </row>
    <row r="23" spans="1:16">
      <c r="A23" s="4"/>
      <c r="B23" s="4"/>
      <c r="C23" s="4"/>
      <c r="D23" s="4"/>
      <c r="E23" s="4">
        <v>97</v>
      </c>
      <c r="F23" s="4">
        <v>40</v>
      </c>
      <c r="G23" s="4">
        <v>126</v>
      </c>
      <c r="H23" s="4">
        <v>37</v>
      </c>
      <c r="I23" s="4">
        <v>0</v>
      </c>
      <c r="J23" s="4"/>
      <c r="L23" s="13"/>
      <c r="M23" s="13" t="s">
        <v>121</v>
      </c>
      <c r="N23" s="13" t="s">
        <v>122</v>
      </c>
    </row>
    <row r="24" spans="1:16">
      <c r="A24" s="4"/>
      <c r="B24" s="4"/>
      <c r="C24" s="5"/>
      <c r="D24" s="4"/>
      <c r="E24" s="4">
        <v>84</v>
      </c>
      <c r="F24" s="4">
        <v>29</v>
      </c>
      <c r="G24" s="4">
        <v>90</v>
      </c>
      <c r="H24" s="4">
        <v>43</v>
      </c>
      <c r="I24" s="4">
        <v>12</v>
      </c>
      <c r="J24" s="4"/>
      <c r="L24" t="s">
        <v>107</v>
      </c>
      <c r="M24">
        <v>60.81818181818182</v>
      </c>
      <c r="N24">
        <v>63.5</v>
      </c>
    </row>
    <row r="25" spans="1:16">
      <c r="A25" s="4"/>
      <c r="B25" s="4"/>
      <c r="C25" s="4"/>
      <c r="D25" s="4"/>
      <c r="E25" s="4">
        <v>100</v>
      </c>
      <c r="F25" s="4">
        <v>54</v>
      </c>
      <c r="G25" s="4">
        <v>118</v>
      </c>
      <c r="H25" s="4">
        <v>38</v>
      </c>
      <c r="I25" s="4">
        <v>63</v>
      </c>
      <c r="J25" s="4"/>
      <c r="L25" t="s">
        <v>110</v>
      </c>
      <c r="M25">
        <v>892.72727272727241</v>
      </c>
      <c r="N25">
        <v>833.03658536585363</v>
      </c>
    </row>
    <row r="26" spans="1:16">
      <c r="A26" s="4"/>
      <c r="B26" s="4"/>
      <c r="C26" s="4"/>
      <c r="D26" s="4"/>
      <c r="E26" s="4"/>
      <c r="F26" s="4"/>
      <c r="G26" s="4"/>
      <c r="H26" s="4"/>
      <c r="I26" s="4"/>
      <c r="J26" s="4"/>
      <c r="L26" t="s">
        <v>109</v>
      </c>
      <c r="M26">
        <v>22</v>
      </c>
      <c r="N26">
        <v>42</v>
      </c>
    </row>
    <row r="27" spans="1:16">
      <c r="A27" s="24" t="s">
        <v>107</v>
      </c>
      <c r="B27" s="25"/>
      <c r="C27" s="25"/>
      <c r="D27" s="26"/>
      <c r="E27" s="7">
        <f>AVERAGE(E4:E25)</f>
        <v>97.5</v>
      </c>
      <c r="F27" s="7">
        <f t="shared" ref="F27:I27" si="0">AVERAGE(F4:F25)</f>
        <v>60.81818181818182</v>
      </c>
      <c r="G27" s="7">
        <f t="shared" si="0"/>
        <v>108.77272727272727</v>
      </c>
      <c r="H27" s="7">
        <f t="shared" si="0"/>
        <v>40.590909090909093</v>
      </c>
      <c r="I27" s="7">
        <f t="shared" si="0"/>
        <v>25.5</v>
      </c>
      <c r="J27" s="7"/>
      <c r="L27" t="s">
        <v>111</v>
      </c>
      <c r="M27">
        <v>853.25439882697935</v>
      </c>
    </row>
    <row r="28" spans="1:16">
      <c r="A28" s="24" t="s">
        <v>108</v>
      </c>
      <c r="B28" s="25"/>
      <c r="C28" s="25"/>
      <c r="D28" s="26"/>
      <c r="E28" s="7">
        <f>STDEV(E4:E25)</f>
        <v>4.056153467557774</v>
      </c>
      <c r="F28" s="7">
        <f t="shared" ref="F28:I28" si="1">STDEV(F4:F25)</f>
        <v>29.878542011404647</v>
      </c>
      <c r="G28" s="7">
        <f t="shared" si="1"/>
        <v>11.083801213963076</v>
      </c>
      <c r="H28" s="7">
        <f t="shared" si="1"/>
        <v>4.2946155757789359</v>
      </c>
      <c r="I28" s="7">
        <f t="shared" si="1"/>
        <v>27.15870464685748</v>
      </c>
      <c r="J28" s="7"/>
      <c r="L28" t="s">
        <v>115</v>
      </c>
      <c r="M28">
        <v>0</v>
      </c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L29" t="s">
        <v>112</v>
      </c>
      <c r="M29">
        <v>62</v>
      </c>
    </row>
    <row r="30" spans="1:16">
      <c r="A30" s="8" t="s">
        <v>8</v>
      </c>
      <c r="B30" s="8"/>
      <c r="C30" s="8"/>
      <c r="D30" s="8" t="s">
        <v>8</v>
      </c>
      <c r="E30" s="8">
        <v>99</v>
      </c>
      <c r="F30" s="8">
        <v>62</v>
      </c>
      <c r="G30" s="8">
        <v>119</v>
      </c>
      <c r="H30" s="8">
        <v>41</v>
      </c>
      <c r="I30" s="8">
        <v>1</v>
      </c>
      <c r="J30" s="8"/>
      <c r="L30" t="s">
        <v>25</v>
      </c>
      <c r="M30">
        <v>-0.34884785866380069</v>
      </c>
    </row>
    <row r="31" spans="1:16">
      <c r="A31" s="8"/>
      <c r="B31" s="8"/>
      <c r="C31" s="8"/>
      <c r="D31" s="8"/>
      <c r="E31" s="8">
        <v>99</v>
      </c>
      <c r="F31" s="8">
        <v>52</v>
      </c>
      <c r="G31" s="8">
        <v>123</v>
      </c>
      <c r="H31" s="8">
        <v>55</v>
      </c>
      <c r="I31" s="8">
        <v>31</v>
      </c>
      <c r="J31" s="8"/>
      <c r="L31" t="s">
        <v>26</v>
      </c>
      <c r="M31">
        <v>0.36419273108193517</v>
      </c>
    </row>
    <row r="32" spans="1:16">
      <c r="A32" s="8"/>
      <c r="B32" s="8"/>
      <c r="C32" s="8"/>
      <c r="D32" s="8"/>
      <c r="E32" s="8">
        <v>100</v>
      </c>
      <c r="F32" s="8">
        <v>75</v>
      </c>
      <c r="G32" s="8">
        <v>115</v>
      </c>
      <c r="H32" s="8">
        <v>49</v>
      </c>
      <c r="I32" s="8">
        <v>34</v>
      </c>
      <c r="J32" s="8"/>
      <c r="L32" t="s">
        <v>113</v>
      </c>
      <c r="M32">
        <v>1.6698041629963654</v>
      </c>
    </row>
    <row r="33" spans="1:16">
      <c r="A33" s="8"/>
      <c r="B33" s="8"/>
      <c r="C33" s="8"/>
      <c r="D33" s="8"/>
      <c r="E33" s="8">
        <v>100</v>
      </c>
      <c r="F33" s="8">
        <v>17</v>
      </c>
      <c r="G33" s="8">
        <v>124</v>
      </c>
      <c r="H33" s="8">
        <v>57</v>
      </c>
      <c r="I33" s="8">
        <v>39</v>
      </c>
      <c r="J33" s="8"/>
      <c r="L33" t="s">
        <v>27</v>
      </c>
      <c r="M33">
        <v>0.72838546216387035</v>
      </c>
    </row>
    <row r="34" spans="1:16" ht="15.75" thickBot="1">
      <c r="A34" s="8"/>
      <c r="B34" s="8"/>
      <c r="C34" s="8"/>
      <c r="D34" s="8"/>
      <c r="E34" s="8">
        <v>88</v>
      </c>
      <c r="F34" s="8">
        <v>63</v>
      </c>
      <c r="G34" s="8">
        <v>118</v>
      </c>
      <c r="H34" s="8">
        <v>48</v>
      </c>
      <c r="I34" s="8">
        <v>0</v>
      </c>
      <c r="J34" s="8"/>
      <c r="L34" s="12" t="s">
        <v>114</v>
      </c>
      <c r="M34" s="12">
        <v>1.9989714977664996</v>
      </c>
      <c r="N34" s="12"/>
    </row>
    <row r="35" spans="1:16">
      <c r="A35" s="8"/>
      <c r="B35" s="8"/>
      <c r="C35" s="8"/>
      <c r="D35" s="8"/>
      <c r="E35" s="8">
        <v>99</v>
      </c>
      <c r="F35" s="8">
        <v>68</v>
      </c>
      <c r="G35" s="8">
        <v>118</v>
      </c>
      <c r="H35" s="8">
        <v>45</v>
      </c>
      <c r="I35" s="8">
        <v>22</v>
      </c>
      <c r="J35" s="8"/>
      <c r="L35" t="s">
        <v>116</v>
      </c>
      <c r="M35" t="s">
        <v>25</v>
      </c>
      <c r="N35" t="s">
        <v>117</v>
      </c>
      <c r="O35" t="s">
        <v>118</v>
      </c>
    </row>
    <row r="36" spans="1:16">
      <c r="A36" s="8"/>
      <c r="B36" s="8"/>
      <c r="C36" s="8"/>
      <c r="D36" s="8"/>
      <c r="E36" s="8">
        <v>99</v>
      </c>
      <c r="F36" s="8">
        <v>96</v>
      </c>
      <c r="G36" s="8">
        <v>112</v>
      </c>
      <c r="H36" s="8">
        <v>45</v>
      </c>
      <c r="I36" s="8">
        <v>16</v>
      </c>
      <c r="J36" s="8"/>
      <c r="L36" s="15" t="s">
        <v>120</v>
      </c>
      <c r="M36" s="15"/>
      <c r="N36" s="15"/>
      <c r="O36" s="15"/>
      <c r="P36" s="15"/>
    </row>
    <row r="37" spans="1:16">
      <c r="A37" s="8"/>
      <c r="B37" s="8"/>
      <c r="C37" s="8"/>
      <c r="D37" s="8"/>
      <c r="E37" s="8">
        <v>91</v>
      </c>
      <c r="F37" s="8">
        <v>9</v>
      </c>
      <c r="G37" s="8">
        <v>128</v>
      </c>
      <c r="H37" s="8">
        <v>30</v>
      </c>
      <c r="I37" s="8">
        <v>28</v>
      </c>
      <c r="J37" s="8"/>
    </row>
    <row r="38" spans="1:16">
      <c r="A38" s="8"/>
      <c r="B38" s="8"/>
      <c r="C38" s="8"/>
      <c r="D38" s="8"/>
      <c r="E38" s="8">
        <v>100</v>
      </c>
      <c r="F38" s="8">
        <v>34</v>
      </c>
      <c r="G38" s="8">
        <v>94</v>
      </c>
      <c r="H38" s="8">
        <v>46</v>
      </c>
      <c r="I38" s="8">
        <v>2</v>
      </c>
      <c r="J38" s="8"/>
      <c r="L38" t="s">
        <v>119</v>
      </c>
    </row>
    <row r="39" spans="1:16" ht="15.75" thickBot="1">
      <c r="A39" s="8"/>
      <c r="B39" s="8"/>
      <c r="C39" s="8"/>
      <c r="D39" s="8"/>
      <c r="E39" s="8">
        <v>91</v>
      </c>
      <c r="F39" s="8">
        <v>63</v>
      </c>
      <c r="G39" s="8">
        <v>118</v>
      </c>
      <c r="H39" s="8">
        <v>33</v>
      </c>
      <c r="I39" s="8">
        <v>79</v>
      </c>
      <c r="J39" s="8"/>
      <c r="L39" s="34" t="s">
        <v>33</v>
      </c>
      <c r="M39" s="34"/>
      <c r="N39" s="34"/>
      <c r="O39" s="34"/>
      <c r="P39" s="34"/>
    </row>
    <row r="40" spans="1:16">
      <c r="A40" s="8"/>
      <c r="B40" s="8"/>
      <c r="C40" s="8"/>
      <c r="D40" s="8"/>
      <c r="E40" s="8">
        <v>72</v>
      </c>
      <c r="F40" s="8">
        <v>67</v>
      </c>
      <c r="G40" s="8">
        <v>119</v>
      </c>
      <c r="H40" s="8">
        <v>39</v>
      </c>
      <c r="I40" s="8">
        <v>66</v>
      </c>
      <c r="J40" s="8"/>
      <c r="L40" s="13"/>
      <c r="M40" s="13" t="s">
        <v>121</v>
      </c>
      <c r="N40" s="13" t="s">
        <v>122</v>
      </c>
    </row>
    <row r="41" spans="1:16">
      <c r="A41" s="8"/>
      <c r="B41" s="8"/>
      <c r="C41" s="8"/>
      <c r="D41" s="8"/>
      <c r="E41" s="8">
        <v>100</v>
      </c>
      <c r="F41" s="8">
        <v>99</v>
      </c>
      <c r="G41" s="8">
        <v>109</v>
      </c>
      <c r="H41" s="8">
        <v>47</v>
      </c>
      <c r="I41" s="8">
        <v>0</v>
      </c>
      <c r="J41" s="8"/>
      <c r="L41" t="s">
        <v>107</v>
      </c>
      <c r="M41">
        <v>108.77272727272727</v>
      </c>
      <c r="N41">
        <v>112.66666666666667</v>
      </c>
    </row>
    <row r="42" spans="1:16">
      <c r="A42" s="8"/>
      <c r="B42" s="8"/>
      <c r="C42" s="8"/>
      <c r="D42" s="8"/>
      <c r="E42" s="8">
        <v>89</v>
      </c>
      <c r="F42" s="8">
        <v>82</v>
      </c>
      <c r="G42" s="8">
        <v>104</v>
      </c>
      <c r="H42" s="8">
        <v>55</v>
      </c>
      <c r="I42" s="8">
        <v>16</v>
      </c>
      <c r="J42" s="8"/>
      <c r="L42" t="s">
        <v>110</v>
      </c>
      <c r="M42">
        <v>122.85064935064986</v>
      </c>
      <c r="N42">
        <v>96.227642276423708</v>
      </c>
    </row>
    <row r="43" spans="1:16">
      <c r="A43" s="8"/>
      <c r="B43" s="8"/>
      <c r="C43" s="8"/>
      <c r="D43" s="8"/>
      <c r="E43" s="8">
        <v>95</v>
      </c>
      <c r="F43" s="8">
        <v>66</v>
      </c>
      <c r="G43" s="8">
        <v>113</v>
      </c>
      <c r="H43" s="8">
        <v>52</v>
      </c>
      <c r="I43" s="8">
        <v>97</v>
      </c>
      <c r="J43" s="8"/>
      <c r="L43" t="s">
        <v>109</v>
      </c>
      <c r="M43">
        <v>22</v>
      </c>
      <c r="N43">
        <v>42</v>
      </c>
    </row>
    <row r="44" spans="1:16">
      <c r="A44" s="8"/>
      <c r="B44" s="8"/>
      <c r="C44" s="8"/>
      <c r="D44" s="8"/>
      <c r="E44" s="8">
        <v>84</v>
      </c>
      <c r="F44" s="8">
        <v>56</v>
      </c>
      <c r="G44" s="8">
        <v>100</v>
      </c>
      <c r="H44" s="8">
        <v>46</v>
      </c>
      <c r="I44" s="8">
        <v>69</v>
      </c>
      <c r="J44" s="8"/>
      <c r="L44" t="s">
        <v>111</v>
      </c>
      <c r="M44">
        <v>105.24511241446805</v>
      </c>
    </row>
    <row r="45" spans="1:16">
      <c r="A45" s="8"/>
      <c r="B45" s="8"/>
      <c r="C45" s="8"/>
      <c r="D45" s="8"/>
      <c r="E45" s="8">
        <v>91</v>
      </c>
      <c r="F45" s="8">
        <v>32</v>
      </c>
      <c r="G45" s="8">
        <v>123</v>
      </c>
      <c r="H45" s="8">
        <v>48</v>
      </c>
      <c r="I45" s="8">
        <v>0</v>
      </c>
      <c r="J45" s="8"/>
      <c r="L45" t="s">
        <v>115</v>
      </c>
      <c r="M45">
        <v>0</v>
      </c>
    </row>
    <row r="46" spans="1:16">
      <c r="A46" s="8"/>
      <c r="B46" s="8"/>
      <c r="C46" s="8"/>
      <c r="D46" s="8"/>
      <c r="E46" s="8">
        <v>99</v>
      </c>
      <c r="F46" s="8">
        <v>84</v>
      </c>
      <c r="G46" s="8">
        <v>112</v>
      </c>
      <c r="H46" s="8">
        <v>38</v>
      </c>
      <c r="I46" s="8">
        <v>15</v>
      </c>
      <c r="J46" s="8"/>
      <c r="L46" t="s">
        <v>112</v>
      </c>
      <c r="M46">
        <v>62</v>
      </c>
    </row>
    <row r="47" spans="1:16">
      <c r="A47" s="8"/>
      <c r="B47" s="8"/>
      <c r="C47" s="8"/>
      <c r="D47" s="8"/>
      <c r="E47" s="8">
        <v>100</v>
      </c>
      <c r="F47" s="8">
        <v>93</v>
      </c>
      <c r="G47" s="8">
        <v>105</v>
      </c>
      <c r="H47" s="8">
        <v>46</v>
      </c>
      <c r="I47" s="8">
        <v>64</v>
      </c>
      <c r="J47" s="8"/>
      <c r="L47" t="s">
        <v>25</v>
      </c>
      <c r="M47">
        <v>-1.442228980868695</v>
      </c>
    </row>
    <row r="48" spans="1:16">
      <c r="A48" s="8"/>
      <c r="B48" s="8"/>
      <c r="C48" s="8"/>
      <c r="D48" s="8"/>
      <c r="E48" s="8">
        <v>100</v>
      </c>
      <c r="F48" s="8">
        <v>51</v>
      </c>
      <c r="G48" s="8">
        <v>121</v>
      </c>
      <c r="H48" s="8">
        <v>49</v>
      </c>
      <c r="I48" s="8">
        <v>4</v>
      </c>
      <c r="J48" s="8"/>
      <c r="L48" t="s">
        <v>26</v>
      </c>
      <c r="M48">
        <v>7.7135280049727084E-2</v>
      </c>
    </row>
    <row r="49" spans="1:16">
      <c r="A49" s="8"/>
      <c r="B49" s="8"/>
      <c r="C49" s="9"/>
      <c r="D49" s="8"/>
      <c r="E49" s="8">
        <v>100</v>
      </c>
      <c r="F49" s="8">
        <v>97</v>
      </c>
      <c r="G49" s="8">
        <v>111</v>
      </c>
      <c r="H49" s="8">
        <v>46</v>
      </c>
      <c r="I49" s="8">
        <v>3</v>
      </c>
      <c r="J49" s="8"/>
      <c r="L49" t="s">
        <v>113</v>
      </c>
      <c r="M49">
        <v>1.6698041629963654</v>
      </c>
    </row>
    <row r="50" spans="1:16">
      <c r="A50" s="8"/>
      <c r="B50" s="8"/>
      <c r="C50" s="9"/>
      <c r="D50" s="8"/>
      <c r="E50" s="8">
        <v>93</v>
      </c>
      <c r="F50" s="8">
        <v>23</v>
      </c>
      <c r="G50" s="8">
        <v>124</v>
      </c>
      <c r="H50" s="8">
        <v>51</v>
      </c>
      <c r="I50" s="8">
        <v>86</v>
      </c>
      <c r="J50" s="8"/>
      <c r="L50" t="s">
        <v>27</v>
      </c>
      <c r="M50">
        <v>0.15427056009945417</v>
      </c>
    </row>
    <row r="51" spans="1:16" ht="15.75" thickBot="1">
      <c r="A51" s="8"/>
      <c r="B51" s="8"/>
      <c r="C51" s="8"/>
      <c r="D51" s="8"/>
      <c r="E51" s="8">
        <v>100</v>
      </c>
      <c r="F51" s="8">
        <v>43</v>
      </c>
      <c r="G51" s="8">
        <v>95</v>
      </c>
      <c r="H51" s="8">
        <v>47</v>
      </c>
      <c r="I51" s="8">
        <v>8</v>
      </c>
      <c r="J51" s="8"/>
      <c r="L51" s="12" t="s">
        <v>114</v>
      </c>
      <c r="M51" s="12">
        <v>1.9989714977664996</v>
      </c>
      <c r="N51" s="12"/>
    </row>
    <row r="52" spans="1:16">
      <c r="A52" s="8"/>
      <c r="B52" s="8"/>
      <c r="C52" s="8"/>
      <c r="D52" s="8"/>
      <c r="E52" s="8">
        <v>85</v>
      </c>
      <c r="F52" s="8">
        <v>6</v>
      </c>
      <c r="G52" s="8">
        <v>90</v>
      </c>
      <c r="H52" s="8">
        <v>39</v>
      </c>
      <c r="I52" s="8">
        <v>1</v>
      </c>
      <c r="J52" s="8"/>
      <c r="L52" t="s">
        <v>28</v>
      </c>
      <c r="M52" t="s">
        <v>25</v>
      </c>
      <c r="N52" t="s">
        <v>117</v>
      </c>
      <c r="O52" t="s">
        <v>118</v>
      </c>
    </row>
    <row r="53" spans="1:16">
      <c r="A53" s="8"/>
      <c r="B53" s="8"/>
      <c r="C53" s="8"/>
      <c r="D53" s="8"/>
      <c r="E53" s="8">
        <v>100</v>
      </c>
      <c r="F53" s="8">
        <v>93</v>
      </c>
      <c r="G53" s="8">
        <v>107</v>
      </c>
      <c r="H53" s="8">
        <v>37</v>
      </c>
      <c r="I53" s="8">
        <v>9</v>
      </c>
      <c r="J53" s="8"/>
      <c r="L53" s="16" t="s">
        <v>120</v>
      </c>
      <c r="M53" s="16"/>
      <c r="N53" s="16"/>
      <c r="O53" s="16"/>
      <c r="P53" s="16"/>
    </row>
    <row r="54" spans="1:16">
      <c r="A54" s="8"/>
      <c r="B54" s="8"/>
      <c r="C54" s="8"/>
      <c r="D54" s="8"/>
      <c r="E54" s="8">
        <v>99</v>
      </c>
      <c r="F54" s="8">
        <v>50</v>
      </c>
      <c r="G54" s="8">
        <v>120</v>
      </c>
      <c r="H54" s="8">
        <v>50</v>
      </c>
      <c r="I54" s="8">
        <v>0</v>
      </c>
      <c r="J54" s="8"/>
    </row>
    <row r="55" spans="1:16">
      <c r="A55" s="8"/>
      <c r="B55" s="8"/>
      <c r="C55" s="8"/>
      <c r="D55" s="8"/>
      <c r="E55" s="8">
        <v>100</v>
      </c>
      <c r="F55" s="8">
        <v>71</v>
      </c>
      <c r="G55" s="8">
        <v>118</v>
      </c>
      <c r="H55" s="8">
        <v>42</v>
      </c>
      <c r="I55" s="8">
        <v>0</v>
      </c>
      <c r="J55" s="8"/>
      <c r="L55" t="s">
        <v>119</v>
      </c>
    </row>
    <row r="56" spans="1:16" ht="15.75" thickBot="1">
      <c r="A56" s="8"/>
      <c r="B56" s="8"/>
      <c r="C56" s="8"/>
      <c r="D56" s="8"/>
      <c r="E56" s="8">
        <v>70</v>
      </c>
      <c r="F56" s="8">
        <v>41</v>
      </c>
      <c r="G56" s="8">
        <v>122</v>
      </c>
      <c r="H56" s="8">
        <v>31</v>
      </c>
      <c r="I56" s="8">
        <v>7</v>
      </c>
      <c r="J56" s="8"/>
      <c r="L56" s="35" t="s">
        <v>34</v>
      </c>
      <c r="M56" s="35"/>
      <c r="N56" s="35"/>
      <c r="O56" s="35"/>
      <c r="P56" s="35"/>
    </row>
    <row r="57" spans="1:16">
      <c r="A57" s="8"/>
      <c r="B57" s="8"/>
      <c r="C57" s="8"/>
      <c r="D57" s="8"/>
      <c r="E57" s="8">
        <v>98</v>
      </c>
      <c r="F57" s="8">
        <v>78</v>
      </c>
      <c r="G57" s="8">
        <v>107</v>
      </c>
      <c r="H57" s="8">
        <v>36</v>
      </c>
      <c r="I57" s="8">
        <v>19</v>
      </c>
      <c r="J57" s="8"/>
      <c r="L57" s="13"/>
      <c r="M57" s="13" t="s">
        <v>121</v>
      </c>
      <c r="N57" s="13" t="s">
        <v>122</v>
      </c>
    </row>
    <row r="58" spans="1:16">
      <c r="A58" s="8"/>
      <c r="B58" s="8"/>
      <c r="C58" s="8"/>
      <c r="D58" s="8"/>
      <c r="E58" s="8">
        <v>100</v>
      </c>
      <c r="F58" s="8">
        <v>37</v>
      </c>
      <c r="G58" s="8">
        <v>98</v>
      </c>
      <c r="H58" s="8">
        <v>40</v>
      </c>
      <c r="I58" s="8">
        <v>0</v>
      </c>
      <c r="J58" s="8"/>
      <c r="L58" t="s">
        <v>107</v>
      </c>
      <c r="M58">
        <v>40.590909090909093</v>
      </c>
      <c r="N58">
        <v>44.238095238095241</v>
      </c>
    </row>
    <row r="59" spans="1:16">
      <c r="A59" s="8"/>
      <c r="B59" s="8"/>
      <c r="C59" s="9"/>
      <c r="D59" s="8"/>
      <c r="E59" s="8">
        <v>35</v>
      </c>
      <c r="F59" s="8">
        <v>78</v>
      </c>
      <c r="G59" s="8">
        <v>105</v>
      </c>
      <c r="H59" s="8">
        <v>31</v>
      </c>
      <c r="I59" s="8">
        <v>10</v>
      </c>
      <c r="J59" s="8"/>
      <c r="L59" t="s">
        <v>110</v>
      </c>
      <c r="M59">
        <v>18.443722943723039</v>
      </c>
      <c r="N59">
        <v>49.015098722415928</v>
      </c>
    </row>
    <row r="60" spans="1:16">
      <c r="A60" s="8"/>
      <c r="B60" s="8"/>
      <c r="C60" s="8"/>
      <c r="D60" s="8"/>
      <c r="E60" s="8">
        <v>100</v>
      </c>
      <c r="F60" s="8">
        <v>87</v>
      </c>
      <c r="G60" s="8">
        <v>114</v>
      </c>
      <c r="H60" s="8">
        <v>36</v>
      </c>
      <c r="I60" s="8">
        <v>0</v>
      </c>
      <c r="J60" s="8"/>
      <c r="L60" t="s">
        <v>109</v>
      </c>
      <c r="M60">
        <v>22</v>
      </c>
      <c r="N60">
        <v>42</v>
      </c>
    </row>
    <row r="61" spans="1:16">
      <c r="A61" s="8"/>
      <c r="B61" s="8"/>
      <c r="C61" s="8"/>
      <c r="D61" s="8"/>
      <c r="E61" s="8">
        <v>94</v>
      </c>
      <c r="F61" s="8">
        <v>23</v>
      </c>
      <c r="G61" s="8">
        <v>97</v>
      </c>
      <c r="H61" s="8">
        <v>51</v>
      </c>
      <c r="I61" s="8">
        <v>8</v>
      </c>
      <c r="J61" s="8"/>
      <c r="L61" t="s">
        <v>111</v>
      </c>
      <c r="M61">
        <v>38.660277894148983</v>
      </c>
    </row>
    <row r="62" spans="1:16">
      <c r="A62" s="8"/>
      <c r="B62" s="8"/>
      <c r="C62" s="8"/>
      <c r="D62" s="8"/>
      <c r="E62" s="8">
        <v>99</v>
      </c>
      <c r="F62" s="8">
        <v>95</v>
      </c>
      <c r="G62" s="8">
        <v>107</v>
      </c>
      <c r="H62" s="8">
        <v>49</v>
      </c>
      <c r="I62" s="8">
        <v>69</v>
      </c>
      <c r="J62" s="8"/>
      <c r="L62" t="s">
        <v>115</v>
      </c>
      <c r="M62">
        <v>0</v>
      </c>
    </row>
    <row r="63" spans="1:16">
      <c r="A63" s="8"/>
      <c r="B63" s="8"/>
      <c r="C63" s="8"/>
      <c r="D63" s="8"/>
      <c r="E63" s="8">
        <v>100</v>
      </c>
      <c r="F63" s="8">
        <v>100</v>
      </c>
      <c r="G63" s="8">
        <v>111</v>
      </c>
      <c r="H63" s="8">
        <v>45</v>
      </c>
      <c r="I63" s="8">
        <v>0</v>
      </c>
      <c r="J63" s="8"/>
      <c r="L63" t="s">
        <v>112</v>
      </c>
      <c r="M63">
        <v>62</v>
      </c>
    </row>
    <row r="64" spans="1:16">
      <c r="A64" s="8"/>
      <c r="B64" s="8"/>
      <c r="C64" s="8"/>
      <c r="D64" s="8"/>
      <c r="E64" s="8">
        <v>100</v>
      </c>
      <c r="F64" s="8">
        <v>45</v>
      </c>
      <c r="G64" s="8">
        <v>121</v>
      </c>
      <c r="H64" s="8">
        <v>51</v>
      </c>
      <c r="I64" s="8">
        <v>0</v>
      </c>
      <c r="J64" s="8"/>
      <c r="L64" t="s">
        <v>25</v>
      </c>
      <c r="M64">
        <v>-2.228801762639729</v>
      </c>
    </row>
    <row r="65" spans="1:20">
      <c r="A65" s="8"/>
      <c r="B65" s="8"/>
      <c r="C65" s="8"/>
      <c r="D65" s="8"/>
      <c r="E65" s="8">
        <v>100</v>
      </c>
      <c r="F65" s="8">
        <v>97</v>
      </c>
      <c r="G65" s="8">
        <v>110</v>
      </c>
      <c r="H65" s="8">
        <v>46</v>
      </c>
      <c r="I65" s="8">
        <v>0</v>
      </c>
      <c r="J65" s="8"/>
      <c r="L65" t="s">
        <v>26</v>
      </c>
      <c r="M65">
        <v>1.4730691956710732E-2</v>
      </c>
    </row>
    <row r="66" spans="1:20">
      <c r="A66" s="8"/>
      <c r="B66" s="8"/>
      <c r="C66" s="8"/>
      <c r="D66" s="8"/>
      <c r="E66" s="8">
        <v>100</v>
      </c>
      <c r="F66" s="8">
        <v>96</v>
      </c>
      <c r="G66" s="8">
        <v>114</v>
      </c>
      <c r="H66" s="8">
        <v>40</v>
      </c>
      <c r="I66" s="8">
        <v>2</v>
      </c>
      <c r="J66" s="8"/>
      <c r="L66" t="s">
        <v>113</v>
      </c>
      <c r="M66">
        <v>1.6698041629963654</v>
      </c>
    </row>
    <row r="67" spans="1:20">
      <c r="A67" s="8"/>
      <c r="B67" s="8"/>
      <c r="C67" s="9"/>
      <c r="D67" s="8"/>
      <c r="E67" s="8">
        <v>91</v>
      </c>
      <c r="F67" s="8">
        <v>75</v>
      </c>
      <c r="G67" s="8">
        <v>108</v>
      </c>
      <c r="H67" s="8">
        <v>57</v>
      </c>
      <c r="I67" s="8">
        <v>92</v>
      </c>
      <c r="J67" s="8"/>
      <c r="L67" t="s">
        <v>27</v>
      </c>
      <c r="M67">
        <v>2.9461383913421464E-2</v>
      </c>
    </row>
    <row r="68" spans="1:20" ht="15.75" thickBot="1">
      <c r="A68" s="8"/>
      <c r="B68" s="8"/>
      <c r="C68" s="8"/>
      <c r="D68" s="8"/>
      <c r="E68" s="8">
        <v>91</v>
      </c>
      <c r="F68" s="8">
        <v>1</v>
      </c>
      <c r="G68" s="8">
        <v>137</v>
      </c>
      <c r="H68" s="8">
        <v>41</v>
      </c>
      <c r="I68" s="8">
        <v>1</v>
      </c>
      <c r="J68" s="8"/>
      <c r="L68" s="12" t="s">
        <v>114</v>
      </c>
      <c r="M68" s="12">
        <v>1.9989714977664996</v>
      </c>
      <c r="N68" s="12"/>
    </row>
    <row r="69" spans="1:20" ht="15.75" thickBot="1">
      <c r="A69" s="8"/>
      <c r="B69" s="8"/>
      <c r="C69" s="8"/>
      <c r="D69" s="8"/>
      <c r="E69" s="8">
        <v>95</v>
      </c>
      <c r="F69" s="8">
        <v>66</v>
      </c>
      <c r="G69" s="8">
        <v>118</v>
      </c>
      <c r="H69" s="8">
        <v>43</v>
      </c>
      <c r="I69" s="8">
        <v>1</v>
      </c>
      <c r="J69" s="8"/>
    </row>
    <row r="70" spans="1:20" ht="15.75" thickTop="1">
      <c r="A70" s="8"/>
      <c r="B70" s="8"/>
      <c r="C70" s="8"/>
      <c r="D70" s="8"/>
      <c r="E70" s="8">
        <v>99</v>
      </c>
      <c r="F70" s="8">
        <v>99</v>
      </c>
      <c r="G70" s="8">
        <v>111</v>
      </c>
      <c r="H70" s="8">
        <v>36</v>
      </c>
      <c r="I70" s="8">
        <v>0</v>
      </c>
      <c r="J70" s="8"/>
      <c r="L70" s="18" t="s">
        <v>123</v>
      </c>
      <c r="M70" s="19" t="s">
        <v>25</v>
      </c>
      <c r="N70" s="19" t="s">
        <v>124</v>
      </c>
      <c r="O70" s="19" t="s">
        <v>118</v>
      </c>
      <c r="P70" s="19"/>
      <c r="Q70" s="19"/>
      <c r="R70" s="19"/>
      <c r="S70" s="19"/>
      <c r="T70" s="20"/>
    </row>
    <row r="71" spans="1:20" ht="15.75" thickBot="1">
      <c r="A71" s="8"/>
      <c r="B71" s="8"/>
      <c r="C71" s="8"/>
      <c r="D71" s="8"/>
      <c r="E71" s="8">
        <v>99</v>
      </c>
      <c r="F71" s="8">
        <v>97</v>
      </c>
      <c r="G71" s="8">
        <v>112</v>
      </c>
      <c r="H71" s="8">
        <v>44</v>
      </c>
      <c r="I71" s="8">
        <v>5</v>
      </c>
      <c r="J71" s="8"/>
      <c r="L71" s="21" t="s">
        <v>125</v>
      </c>
      <c r="M71" s="22"/>
      <c r="N71" s="22"/>
      <c r="O71" s="22"/>
      <c r="P71" s="22"/>
      <c r="Q71" s="22"/>
      <c r="R71" s="22"/>
      <c r="S71" s="22"/>
      <c r="T71" s="23"/>
    </row>
    <row r="72" spans="1:20" ht="15.75" thickTop="1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20">
      <c r="A73" s="27" t="s">
        <v>107</v>
      </c>
      <c r="B73" s="27"/>
      <c r="C73" s="27"/>
      <c r="D73" s="27"/>
      <c r="E73" s="1">
        <f>AVERAGE(E30:E71)</f>
        <v>93.904761904761898</v>
      </c>
      <c r="F73" s="1">
        <f t="shared" ref="F73:I73" si="2">AVERAGE(F30:F71)</f>
        <v>63.5</v>
      </c>
      <c r="G73" s="1">
        <f t="shared" si="2"/>
        <v>112.66666666666667</v>
      </c>
      <c r="H73" s="1">
        <f t="shared" si="2"/>
        <v>44.238095238095241</v>
      </c>
      <c r="I73" s="1">
        <f t="shared" si="2"/>
        <v>21.523809523809526</v>
      </c>
      <c r="J73" s="1"/>
      <c r="L73" t="s">
        <v>119</v>
      </c>
    </row>
    <row r="74" spans="1:20" ht="18" customHeight="1" thickBot="1">
      <c r="A74" s="28" t="s">
        <v>108</v>
      </c>
      <c r="B74" s="28"/>
      <c r="C74" s="28"/>
      <c r="D74" s="28"/>
      <c r="E74" s="1">
        <f>STDEV(E30:E71)</f>
        <v>11.736558526224334</v>
      </c>
      <c r="F74" s="1">
        <f t="shared" ref="F74:I74" si="3">STDEV(F30:F71)</f>
        <v>28.862373176262786</v>
      </c>
      <c r="G74" s="1">
        <f t="shared" si="3"/>
        <v>9.8095689138933508</v>
      </c>
      <c r="H74" s="1">
        <f t="shared" si="3"/>
        <v>7.0010783971054007</v>
      </c>
      <c r="I74" s="1">
        <f t="shared" si="3"/>
        <v>29.81670680416871</v>
      </c>
      <c r="J74" s="1"/>
      <c r="L74" s="36" t="s">
        <v>106</v>
      </c>
      <c r="M74" s="37"/>
      <c r="N74" s="37"/>
      <c r="O74" s="37"/>
      <c r="P74" s="37"/>
    </row>
    <row r="75" spans="1:20">
      <c r="A75" s="29"/>
      <c r="B75" s="29"/>
      <c r="C75" s="29"/>
      <c r="D75" s="29"/>
      <c r="E75" s="10"/>
      <c r="F75" s="10"/>
      <c r="I75" s="10"/>
      <c r="L75" s="13"/>
      <c r="M75" s="13" t="s">
        <v>121</v>
      </c>
      <c r="N75" s="13" t="s">
        <v>122</v>
      </c>
    </row>
    <row r="76" spans="1:20">
      <c r="L76" t="s">
        <v>107</v>
      </c>
      <c r="M76">
        <v>25.5</v>
      </c>
      <c r="N76">
        <v>21.523809523809526</v>
      </c>
    </row>
    <row r="77" spans="1:20">
      <c r="L77" t="s">
        <v>110</v>
      </c>
      <c r="M77">
        <v>737.59523809523807</v>
      </c>
      <c r="N77">
        <v>889.03600464576073</v>
      </c>
    </row>
    <row r="78" spans="1:20">
      <c r="L78" t="s">
        <v>109</v>
      </c>
      <c r="M78">
        <v>22</v>
      </c>
      <c r="N78">
        <v>42</v>
      </c>
    </row>
    <row r="79" spans="1:20">
      <c r="L79" t="s">
        <v>111</v>
      </c>
      <c r="M79">
        <v>837.74155145929342</v>
      </c>
    </row>
    <row r="80" spans="1:20">
      <c r="L80" t="s">
        <v>115</v>
      </c>
      <c r="M80">
        <v>0</v>
      </c>
    </row>
    <row r="81" spans="12:16">
      <c r="L81" t="s">
        <v>112</v>
      </c>
      <c r="M81">
        <v>62</v>
      </c>
    </row>
    <row r="82" spans="12:16">
      <c r="L82" t="s">
        <v>25</v>
      </c>
      <c r="M82">
        <v>0.52198515374306909</v>
      </c>
    </row>
    <row r="83" spans="12:16">
      <c r="L83" t="s">
        <v>26</v>
      </c>
      <c r="M83">
        <v>0.30177032004496207</v>
      </c>
    </row>
    <row r="84" spans="12:16">
      <c r="L84" t="s">
        <v>113</v>
      </c>
      <c r="M84">
        <v>1.6698041629963654</v>
      </c>
    </row>
    <row r="85" spans="12:16">
      <c r="L85" t="s">
        <v>27</v>
      </c>
      <c r="M85">
        <v>0.60354064008992414</v>
      </c>
    </row>
    <row r="86" spans="12:16" ht="15.75" thickBot="1">
      <c r="L86" s="12" t="s">
        <v>114</v>
      </c>
      <c r="M86" s="12">
        <v>1.9989714977664996</v>
      </c>
      <c r="N86" s="12"/>
    </row>
    <row r="87" spans="12:16">
      <c r="L87" t="s">
        <v>123</v>
      </c>
      <c r="M87" t="s">
        <v>25</v>
      </c>
      <c r="N87" t="s">
        <v>117</v>
      </c>
      <c r="O87" t="s">
        <v>118</v>
      </c>
    </row>
    <row r="88" spans="12:16">
      <c r="L88" s="17" t="s">
        <v>120</v>
      </c>
      <c r="M88" s="17"/>
      <c r="N88" s="17"/>
      <c r="O88" s="17"/>
      <c r="P88" s="17"/>
    </row>
  </sheetData>
  <mergeCells count="10">
    <mergeCell ref="A75:D75"/>
    <mergeCell ref="L22:O22"/>
    <mergeCell ref="L4:O4"/>
    <mergeCell ref="L39:P39"/>
    <mergeCell ref="L56:P56"/>
    <mergeCell ref="L74:P74"/>
    <mergeCell ref="A27:D27"/>
    <mergeCell ref="A28:D28"/>
    <mergeCell ref="A73:D73"/>
    <mergeCell ref="A74:D7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List1_Data</vt:lpstr>
      <vt:lpstr>List2_extreme_values</vt:lpstr>
      <vt:lpstr>List3_results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Ivetka</dc:creator>
  <cp:lastModifiedBy>ekuri</cp:lastModifiedBy>
  <cp:lastPrinted>2019-06-21T16:02:30Z</cp:lastPrinted>
  <dcterms:created xsi:type="dcterms:W3CDTF">2019-03-14T18:45:22Z</dcterms:created>
  <dcterms:modified xsi:type="dcterms:W3CDTF">2022-12-19T10:12:22Z</dcterms:modified>
</cp:coreProperties>
</file>